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Б1" sheetId="1" r:id="rId3"/>
    <sheet state="visible" name="Б2" sheetId="2" r:id="rId4"/>
    <sheet state="visible" name="Б3" sheetId="3" r:id="rId5"/>
    <sheet state="visible" name="Б4" sheetId="4" r:id="rId6"/>
    <sheet state="visible" name="Б5" sheetId="5" r:id="rId7"/>
    <sheet state="visible" name="Б6" sheetId="6" r:id="rId8"/>
    <sheet state="visible" name="Б7" sheetId="7" r:id="rId9"/>
    <sheet state="visible" name="Б8" sheetId="8" r:id="rId10"/>
    <sheet state="visible" name="Б9" sheetId="9" r:id="rId11"/>
    <sheet state="visible" name="Б10" sheetId="10" r:id="rId12"/>
    <sheet state="visible" name="Б11" sheetId="11" r:id="rId13"/>
    <sheet state="visible" name="Б12" sheetId="12" r:id="rId14"/>
    <sheet state="visible" name="Б13" sheetId="13" r:id="rId15"/>
    <sheet state="visible" name="Б14" sheetId="14" r:id="rId16"/>
    <sheet state="visible" name="Бой15Финал" sheetId="15" r:id="rId17"/>
  </sheets>
  <definedNames/>
  <calcPr/>
</workbook>
</file>

<file path=xl/sharedStrings.xml><?xml version="1.0" encoding="utf-8"?>
<sst xmlns="http://schemas.openxmlformats.org/spreadsheetml/2006/main" count="196" uniqueCount="52">
  <si>
    <t>Бой № 1</t>
  </si>
  <si>
    <t>Ганчуков</t>
  </si>
  <si>
    <t>Мазуров</t>
  </si>
  <si>
    <t>Гулевич</t>
  </si>
  <si>
    <t>Сидорова</t>
  </si>
  <si>
    <t>ИТОГО (автоподсчет)</t>
  </si>
  <si>
    <t>ЗДЕСЬ НИЧЕГО НЕ ПИСАТЬ, СЧИТАЕТСЯ САМО!!!</t>
  </si>
  <si>
    <t>Итог</t>
  </si>
  <si>
    <t>перестрелка</t>
  </si>
  <si>
    <t>Бой № 2</t>
  </si>
  <si>
    <t>Дружинин</t>
  </si>
  <si>
    <t>Данилейко</t>
  </si>
  <si>
    <t>Закревский</t>
  </si>
  <si>
    <t>Кожемяченко Лилия</t>
  </si>
  <si>
    <t>Бой № 3</t>
  </si>
  <si>
    <t>Абрамов</t>
  </si>
  <si>
    <t>Кожемяченко Ал-др</t>
  </si>
  <si>
    <t>Образовский</t>
  </si>
  <si>
    <t>Питателев</t>
  </si>
  <si>
    <t>Бой № 4</t>
  </si>
  <si>
    <t>Ескевич</t>
  </si>
  <si>
    <t>Сухарев</t>
  </si>
  <si>
    <t>Ануфриев</t>
  </si>
  <si>
    <t>Мамонтова</t>
  </si>
  <si>
    <t>Бой № 5</t>
  </si>
  <si>
    <t>Аракчеев</t>
  </si>
  <si>
    <t>Бороздин</t>
  </si>
  <si>
    <t>Галимов</t>
  </si>
  <si>
    <t>Синев</t>
  </si>
  <si>
    <t>Бой № 6</t>
  </si>
  <si>
    <t>Булавчук</t>
  </si>
  <si>
    <t>Родыгин</t>
  </si>
  <si>
    <t>Шмелев</t>
  </si>
  <si>
    <t>Анацкий</t>
  </si>
  <si>
    <t>Бой № 7</t>
  </si>
  <si>
    <t>Тимошенко</t>
  </si>
  <si>
    <t>Кукина</t>
  </si>
  <si>
    <t>Быстров</t>
  </si>
  <si>
    <t>Кужельный</t>
  </si>
  <si>
    <t>Бой № 8</t>
  </si>
  <si>
    <t>Петров</t>
  </si>
  <si>
    <t>Шерешевский</t>
  </si>
  <si>
    <t>Ходорченко</t>
  </si>
  <si>
    <t>Галузина</t>
  </si>
  <si>
    <t>Бой № 9</t>
  </si>
  <si>
    <t>Бой № 10</t>
  </si>
  <si>
    <t>Бой № 11</t>
  </si>
  <si>
    <t>Бой № 12</t>
  </si>
  <si>
    <t>Бой № 13</t>
  </si>
  <si>
    <t>Бой № 14</t>
  </si>
  <si>
    <t>15:20</t>
  </si>
  <si>
    <t>Бой № 15 (ФИНАЛ)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</si>
</sst>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"/>
  </numFmts>
  <fonts count="19">
    <font>
      <sz val="10.0"/>
      <color rgb="FF000000"/>
      <name val="Arial"/>
    </font>
    <font>
      <b/>
      <sz val="12.0"/>
      <color rgb="FF000000"/>
    </font>
    <font/>
    <font>
      <sz val="24.0"/>
    </font>
    <font>
      <b/>
      <sz val="24.0"/>
      <color rgb="FFFFFFFF"/>
    </font>
    <font>
      <b/>
      <sz val="24.0"/>
      <color rgb="FFFFCC00"/>
    </font>
    <font>
      <b/>
      <sz val="8.0"/>
      <color rgb="FFFFFFFF"/>
    </font>
    <font>
      <b/>
      <sz val="8.0"/>
      <color rgb="FF000000"/>
    </font>
    <font>
      <sz val="10.0"/>
      <color rgb="FF000000"/>
    </font>
    <font>
      <sz val="8.0"/>
      <color rgb="FF000000"/>
    </font>
    <font>
      <b/>
      <sz val="9.0"/>
      <color rgb="FF000000"/>
    </font>
    <font>
      <b/>
      <sz val="18.0"/>
      <color rgb="FF0000FF"/>
    </font>
    <font>
      <b/>
      <sz val="18.0"/>
      <color rgb="FFFF0000"/>
    </font>
    <font>
      <b/>
      <sz val="10.0"/>
      <color rgb="FF000000"/>
    </font>
    <font>
      <sz val="16.0"/>
      <color rgb="FF000000"/>
    </font>
    <font>
      <sz val="18.0"/>
      <color rgb="FF000000"/>
    </font>
    <font>
      <b/>
      <sz val="10.0"/>
      <color rgb="FFFFFF00"/>
    </font>
    <font>
      <b/>
      <sz val="36.0"/>
      <color rgb="FFFFCC00"/>
    </font>
    <font>
      <sz val="36.0"/>
    </font>
  </fonts>
  <fills count="9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wrapText="1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wrapText="1"/>
    </xf>
    <xf borderId="2" fillId="0" fontId="3" numFmtId="0" xfId="0" applyAlignment="1" applyBorder="1" applyFont="1">
      <alignment wrapText="1"/>
    </xf>
    <xf borderId="3" fillId="2" fontId="4" numFmtId="0" xfId="0" applyAlignment="1" applyBorder="1" applyFill="1" applyFont="1">
      <alignment horizontal="center"/>
    </xf>
    <xf borderId="4" fillId="0" fontId="2" numFmtId="0" xfId="0" applyAlignment="1" applyBorder="1" applyFont="1">
      <alignment wrapText="1"/>
    </xf>
    <xf borderId="5" fillId="0" fontId="3" numFmtId="0" xfId="0" applyAlignment="1" applyBorder="1" applyFont="1">
      <alignment wrapText="1"/>
    </xf>
    <xf borderId="3" fillId="3" fontId="5" numFmtId="0" xfId="0" applyAlignment="1" applyBorder="1" applyFill="1" applyFont="1">
      <alignment horizontal="center" vertical="center"/>
    </xf>
    <xf borderId="6" fillId="0" fontId="2" numFmtId="0" xfId="0" applyAlignment="1" applyBorder="1" applyFont="1">
      <alignment wrapText="1"/>
    </xf>
    <xf borderId="1" fillId="2" fontId="6" numFmtId="0" xfId="0" applyAlignment="1" applyBorder="1" applyFont="1">
      <alignment horizontal="center"/>
    </xf>
    <xf borderId="1" fillId="2" fontId="7" numFmtId="0" xfId="0" applyAlignment="1" applyBorder="1" applyFont="1">
      <alignment horizontal="center"/>
    </xf>
    <xf borderId="0" fillId="2" fontId="8" numFmtId="0" xfId="0" applyAlignment="1" applyFont="1">
      <alignment horizontal="left"/>
    </xf>
    <xf borderId="2" fillId="0" fontId="2" numFmtId="0" xfId="0" applyAlignment="1" applyBorder="1" applyFont="1">
      <alignment wrapText="1"/>
    </xf>
    <xf borderId="7" fillId="4" fontId="9" numFmtId="0" xfId="0" applyAlignment="1" applyBorder="1" applyFill="1" applyFont="1">
      <alignment horizontal="center"/>
    </xf>
    <xf borderId="7" fillId="4" fontId="9" numFmtId="0" xfId="0" applyAlignment="1" applyBorder="1" applyFont="1">
      <alignment/>
    </xf>
    <xf borderId="8" fillId="4" fontId="10" numFmtId="0" xfId="0" applyAlignment="1" applyBorder="1" applyFont="1">
      <alignment horizontal="center" vertical="center"/>
    </xf>
    <xf borderId="7" fillId="4" fontId="9" numFmtId="0" xfId="0" applyAlignment="1" applyBorder="1" applyFont="1">
      <alignment horizontal="center"/>
    </xf>
    <xf borderId="9" fillId="4" fontId="7" numFmtId="0" xfId="0" applyAlignment="1" applyBorder="1" applyFont="1">
      <alignment horizontal="left"/>
    </xf>
    <xf borderId="9" fillId="0" fontId="2" numFmtId="0" xfId="0" applyAlignment="1" applyBorder="1" applyFont="1">
      <alignment wrapText="1"/>
    </xf>
    <xf borderId="9" fillId="4" fontId="10" numFmtId="0" xfId="0" applyAlignment="1" applyBorder="1" applyFont="1">
      <alignment horizontal="center" vertical="center"/>
    </xf>
    <xf borderId="7" fillId="5" fontId="9" numFmtId="0" xfId="0" applyAlignment="1" applyBorder="1" applyFill="1" applyFont="1">
      <alignment horizontal="center"/>
    </xf>
    <xf borderId="7" fillId="6" fontId="11" numFmtId="0" xfId="0" applyAlignment="1" applyBorder="1" applyFill="1" applyFont="1">
      <alignment horizontal="center"/>
    </xf>
    <xf borderId="7" fillId="6" fontId="12" numFmtId="0" xfId="0" applyAlignment="1" applyBorder="1" applyFont="1">
      <alignment horizontal="center"/>
    </xf>
    <xf borderId="7" fillId="0" fontId="13" numFmtId="0" xfId="0" applyAlignment="1" applyBorder="1" applyFont="1">
      <alignment horizontal="right" vertical="center"/>
    </xf>
    <xf borderId="7" fillId="7" fontId="14" numFmtId="0" xfId="0" applyAlignment="1" applyBorder="1" applyFill="1" applyFont="1">
      <alignment horizontal="center" vertical="center"/>
    </xf>
    <xf borderId="3" fillId="7" fontId="14" numFmtId="0" xfId="0" applyAlignment="1" applyBorder="1" applyFont="1">
      <alignment horizontal="center" vertical="center"/>
    </xf>
    <xf borderId="7" fillId="0" fontId="13" numFmtId="0" xfId="0" applyAlignment="1" applyBorder="1" applyFont="1">
      <alignment horizontal="right"/>
    </xf>
    <xf borderId="7" fillId="6" fontId="15" numFmtId="0" xfId="0" applyAlignment="1" applyBorder="1" applyFont="1">
      <alignment horizontal="center"/>
    </xf>
    <xf borderId="0" fillId="8" fontId="13" numFmtId="0" xfId="0" applyAlignment="1" applyFill="1" applyFont="1">
      <alignment horizontal="center"/>
    </xf>
    <xf borderId="1" fillId="0" fontId="8" numFmtId="0" xfId="0" applyAlignment="1" applyBorder="1" applyFont="1">
      <alignment horizontal="center"/>
    </xf>
    <xf borderId="7" fillId="2" fontId="16" numFmtId="0" xfId="0" applyAlignment="1" applyBorder="1" applyFont="1">
      <alignment horizontal="center"/>
    </xf>
    <xf borderId="7" fillId="4" fontId="8" numFmtId="0" xfId="0" applyAlignment="1" applyBorder="1" applyFont="1">
      <alignment horizontal="center"/>
    </xf>
    <xf borderId="7" fillId="0" fontId="8" numFmtId="0" xfId="0" applyAlignment="1" applyBorder="1" applyFont="1">
      <alignment horizontal="center"/>
    </xf>
    <xf borderId="7" fillId="5" fontId="8" numFmtId="0" xfId="0" applyAlignment="1" applyBorder="1" applyFont="1">
      <alignment horizontal="center"/>
    </xf>
    <xf borderId="7" fillId="6" fontId="8" numFmtId="0" xfId="0" applyAlignment="1" applyBorder="1" applyFont="1">
      <alignment horizontal="center"/>
    </xf>
    <xf borderId="7" fillId="7" fontId="8" numFmtId="0" xfId="0" applyAlignment="1" applyBorder="1" applyFont="1">
      <alignment horizontal="center"/>
    </xf>
    <xf borderId="10" fillId="0" fontId="2" numFmtId="0" xfId="0" applyAlignment="1" applyBorder="1" applyFont="1">
      <alignment wrapText="1"/>
    </xf>
    <xf borderId="0" fillId="0" fontId="1" numFmtId="0" xfId="0" applyAlignment="1" applyFont="1">
      <alignment horizontal="center"/>
    </xf>
    <xf borderId="3" fillId="3" fontId="17" numFmtId="0" xfId="0" applyAlignment="1" applyBorder="1" applyFont="1">
      <alignment horizontal="center" vertical="center"/>
    </xf>
    <xf borderId="2" fillId="0" fontId="18" numFmtId="0" xfId="0" applyAlignment="1" applyBorder="1" applyFont="1">
      <alignment wrapText="1"/>
    </xf>
    <xf borderId="1" fillId="2" fontId="6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8.86"/>
    <col customWidth="1" min="3" max="3" width="11.43"/>
    <col customWidth="1" min="4" max="4" width="1.0"/>
    <col customWidth="1" min="5" max="5" width="28.86"/>
    <col customWidth="1" min="6" max="6" width="5.0"/>
    <col customWidth="1" min="7" max="7" width="1.0"/>
    <col customWidth="1" min="8" max="8" width="28.86"/>
    <col customWidth="1" min="9" max="9" width="11.43"/>
    <col customWidth="1" min="10" max="10" width="1.0"/>
    <col customWidth="1" min="11" max="11" width="28.86"/>
    <col customWidth="1" min="12" max="12" width="7.0"/>
  </cols>
  <sheetData>
    <row r="1" ht="16.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26.25" customHeight="1">
      <c r="A2" s="3"/>
      <c r="B2" s="4" t="s">
        <v>1</v>
      </c>
      <c r="C2" s="5"/>
      <c r="D2" s="6"/>
      <c r="E2" s="4" t="s">
        <v>2</v>
      </c>
      <c r="F2" s="5"/>
      <c r="G2" s="6"/>
      <c r="H2" s="4" t="s">
        <v>3</v>
      </c>
      <c r="I2" s="5"/>
      <c r="J2" s="6"/>
      <c r="K2" s="4" t="s">
        <v>4</v>
      </c>
      <c r="L2" s="5"/>
    </row>
    <row r="3" ht="57.0" customHeight="1">
      <c r="A3" s="3"/>
      <c r="B3" s="7" t="str">
        <f>C40</f>
        <v>170</v>
      </c>
      <c r="C3" s="5"/>
      <c r="D3" s="3"/>
      <c r="E3" s="7" t="str">
        <f>F40</f>
        <v>30</v>
      </c>
      <c r="F3" s="5"/>
      <c r="G3" s="3"/>
      <c r="H3" s="7" t="str">
        <f>I40</f>
        <v>50</v>
      </c>
      <c r="I3" s="5"/>
      <c r="J3" s="3"/>
      <c r="K3" s="7" t="str">
        <f>L40</f>
        <v>110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2.0" customHeight="1">
      <c r="A6" s="12"/>
      <c r="B6" s="13">
        <v>20.0</v>
      </c>
      <c r="C6" s="14"/>
      <c r="D6" s="15"/>
      <c r="E6" s="13">
        <v>10.0</v>
      </c>
      <c r="F6" s="16"/>
      <c r="G6" s="15"/>
      <c r="H6" s="13">
        <v>50.0</v>
      </c>
      <c r="I6" s="14"/>
      <c r="J6" s="17"/>
      <c r="K6" s="13">
        <v>50.0</v>
      </c>
      <c r="L6" s="16"/>
    </row>
    <row r="7" ht="12.0" customHeight="1">
      <c r="A7" s="12"/>
      <c r="B7" s="13">
        <v>10.0</v>
      </c>
      <c r="C7" s="14"/>
      <c r="D7" s="18"/>
      <c r="E7" s="13">
        <v>40.0</v>
      </c>
      <c r="F7" s="16"/>
      <c r="G7" s="18"/>
      <c r="H7" s="13">
        <v>30.0</v>
      </c>
      <c r="I7" s="14"/>
      <c r="J7" s="17"/>
      <c r="K7" s="13">
        <v>20.0</v>
      </c>
      <c r="L7" s="16"/>
    </row>
    <row r="8" ht="12.0" customHeight="1">
      <c r="A8" s="12"/>
      <c r="B8" s="13">
        <v>-20.0</v>
      </c>
      <c r="C8" s="14"/>
      <c r="D8" s="18"/>
      <c r="E8" s="13">
        <v>20.0</v>
      </c>
      <c r="F8" s="16"/>
      <c r="G8" s="18"/>
      <c r="H8" s="13">
        <v>20.0</v>
      </c>
      <c r="I8" s="14"/>
      <c r="J8" s="17"/>
      <c r="K8" s="13">
        <v>30.0</v>
      </c>
      <c r="L8" s="16"/>
    </row>
    <row r="9" ht="12.0" customHeight="1">
      <c r="A9" s="12"/>
      <c r="B9" s="13">
        <v>10.0</v>
      </c>
      <c r="C9" s="14"/>
      <c r="D9" s="18"/>
      <c r="E9" s="13">
        <v>-40.0</v>
      </c>
      <c r="F9" s="16"/>
      <c r="G9" s="18"/>
      <c r="H9" s="13">
        <v>-50.0</v>
      </c>
      <c r="I9" s="14"/>
      <c r="J9" s="17"/>
      <c r="K9" s="13">
        <v>10.0</v>
      </c>
      <c r="L9" s="16"/>
    </row>
    <row r="10" ht="12.0" customHeight="1">
      <c r="A10" s="12"/>
      <c r="B10" s="13">
        <v>30.0</v>
      </c>
      <c r="C10" s="16"/>
      <c r="D10" s="18"/>
      <c r="E10" s="16"/>
      <c r="F10" s="16"/>
      <c r="G10" s="18"/>
      <c r="H10" s="16"/>
      <c r="I10" s="16"/>
      <c r="J10" s="17"/>
      <c r="K10" s="16"/>
      <c r="L10" s="16"/>
    </row>
    <row r="11" ht="12.0" customHeight="1">
      <c r="A11" s="12"/>
      <c r="B11" s="13">
        <v>50.0</v>
      </c>
      <c r="C11" s="16"/>
      <c r="D11" s="19"/>
      <c r="E11" s="16"/>
      <c r="F11" s="16"/>
      <c r="G11" s="15"/>
      <c r="H11" s="16"/>
      <c r="I11" s="16"/>
      <c r="J11" s="17"/>
      <c r="K11" s="16"/>
      <c r="L11" s="16"/>
    </row>
    <row r="12" ht="12.0" customHeight="1">
      <c r="A12" s="12"/>
      <c r="B12" s="13">
        <v>20.0</v>
      </c>
      <c r="C12" s="16"/>
      <c r="D12" s="18"/>
      <c r="E12" s="16"/>
      <c r="F12" s="16"/>
      <c r="G12" s="18"/>
      <c r="H12" s="16"/>
      <c r="I12" s="16"/>
      <c r="J12" s="17"/>
      <c r="K12" s="16"/>
      <c r="L12" s="16"/>
    </row>
    <row r="13" ht="12.0" customHeight="1">
      <c r="A13" s="12"/>
      <c r="B13" s="13">
        <v>10.0</v>
      </c>
      <c r="C13" s="16"/>
      <c r="D13" s="18"/>
      <c r="E13" s="16"/>
      <c r="F13" s="16"/>
      <c r="G13" s="18"/>
      <c r="H13" s="16"/>
      <c r="I13" s="16"/>
      <c r="J13" s="17"/>
      <c r="K13" s="16"/>
      <c r="L13" s="16"/>
    </row>
    <row r="14" ht="12.0" customHeight="1">
      <c r="A14" s="12"/>
      <c r="B14" s="13">
        <v>10.0</v>
      </c>
      <c r="C14" s="16"/>
      <c r="D14" s="18"/>
      <c r="E14" s="16"/>
      <c r="F14" s="16"/>
      <c r="G14" s="18"/>
      <c r="H14" s="16"/>
      <c r="I14" s="16"/>
      <c r="J14" s="17"/>
      <c r="K14" s="16"/>
      <c r="L14" s="16"/>
    </row>
    <row r="15" ht="12.0" customHeight="1">
      <c r="A15" s="12"/>
      <c r="B15" s="13">
        <v>30.0</v>
      </c>
      <c r="C15" s="16"/>
      <c r="D15" s="18"/>
      <c r="E15" s="16"/>
      <c r="F15" s="16"/>
      <c r="G15" s="18"/>
      <c r="H15" s="16"/>
      <c r="I15" s="16"/>
      <c r="J15" s="17"/>
      <c r="K15" s="16"/>
      <c r="L15" s="16"/>
    </row>
    <row r="16" ht="12.0" customHeight="1">
      <c r="A16" s="12"/>
      <c r="B16" s="16"/>
      <c r="C16" s="16"/>
      <c r="D16" s="15"/>
      <c r="E16" s="16"/>
      <c r="F16" s="16"/>
      <c r="G16" s="15"/>
      <c r="H16" s="16"/>
      <c r="I16" s="16"/>
      <c r="J16" s="17"/>
      <c r="K16" s="16"/>
      <c r="L16" s="16"/>
    </row>
    <row r="17" ht="12.0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2.0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2.0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2.0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2.0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2.0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2.0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2.0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2.0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170</v>
      </c>
      <c r="C38" s="22" t="str">
        <f t="shared" si="1"/>
        <v>0</v>
      </c>
      <c r="D38" s="18"/>
      <c r="E38" s="21" t="str">
        <f t="shared" ref="E38:F38" si="2">SUM(E6:E30)</f>
        <v>30</v>
      </c>
      <c r="F38" s="22" t="str">
        <f t="shared" si="2"/>
        <v>0</v>
      </c>
      <c r="G38" s="18"/>
      <c r="H38" s="21" t="str">
        <f t="shared" ref="H38:I38" si="3">SUM(H6:H30)</f>
        <v>50</v>
      </c>
      <c r="I38" s="22" t="str">
        <f t="shared" si="3"/>
        <v>0</v>
      </c>
      <c r="J38" s="18"/>
      <c r="K38" s="21" t="str">
        <f t="shared" ref="K38:L38" si="4">SUM(K6:K30)</f>
        <v>110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170</v>
      </c>
      <c r="D40" s="18"/>
      <c r="E40" s="26" t="s">
        <v>5</v>
      </c>
      <c r="F40" s="27" t="str">
        <f>SUM(E6:F35,F39)</f>
        <v>30</v>
      </c>
      <c r="G40" s="18"/>
      <c r="H40" s="26" t="s">
        <v>5</v>
      </c>
      <c r="I40" s="27" t="str">
        <f>SUM(H6:I35,I39)</f>
        <v>50</v>
      </c>
      <c r="J40" s="18"/>
      <c r="K40" s="26" t="s">
        <v>5</v>
      </c>
      <c r="L40" s="27" t="str">
        <f>SUM(K6:L35,L39)</f>
        <v>110</v>
      </c>
    </row>
    <row r="41">
      <c r="B41" s="8"/>
      <c r="C41" s="8"/>
      <c r="E41" s="8"/>
      <c r="F41" s="8"/>
      <c r="H41" s="8"/>
      <c r="I41" s="8"/>
      <c r="K41" s="8"/>
      <c r="L41" s="8"/>
    </row>
    <row r="42" hidden="1" customHeight="1"/>
    <row r="43" hidden="1" customHeight="1"/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Ганчуков</v>
      </c>
      <c r="C46" s="31" t="str">
        <f>C40</f>
        <v>170</v>
      </c>
      <c r="D46" s="32"/>
      <c r="E46" s="33"/>
      <c r="F46" s="34" t="str">
        <f>SUM(C46,E46)</f>
        <v>170</v>
      </c>
      <c r="G46" s="32"/>
      <c r="H46" s="35" t="str">
        <f>C39</f>
        <v/>
      </c>
      <c r="I46" s="34" t="str">
        <f>SUM(F46,H46)</f>
        <v>170</v>
      </c>
      <c r="J46" s="36"/>
    </row>
    <row r="47">
      <c r="A47" s="12"/>
      <c r="B47" s="30" t="str">
        <f>E2</f>
        <v>Мазуров</v>
      </c>
      <c r="C47" s="31" t="str">
        <f>F40</f>
        <v>30</v>
      </c>
      <c r="D47" s="32"/>
      <c r="E47" s="33"/>
      <c r="F47" s="34" t="str">
        <f t="shared" ref="F47:F49" si="5">SUM(E47,C47)</f>
        <v>30</v>
      </c>
      <c r="G47" s="32"/>
      <c r="H47" s="35" t="str">
        <f>F39</f>
        <v/>
      </c>
      <c r="I47" s="34" t="str">
        <f t="shared" ref="I47:I49" si="6">SUM(H47,F47)</f>
        <v>30</v>
      </c>
      <c r="J47" s="36"/>
    </row>
    <row r="48">
      <c r="A48" s="12"/>
      <c r="B48" s="30" t="str">
        <f>H2</f>
        <v>Гулевич</v>
      </c>
      <c r="C48" s="31" t="str">
        <f>I40</f>
        <v>50</v>
      </c>
      <c r="D48" s="32"/>
      <c r="E48" s="33"/>
      <c r="F48" s="34" t="str">
        <f t="shared" si="5"/>
        <v>50</v>
      </c>
      <c r="G48" s="32"/>
      <c r="H48" s="35" t="str">
        <f>I39</f>
        <v/>
      </c>
      <c r="I48" s="34" t="str">
        <f t="shared" si="6"/>
        <v>50</v>
      </c>
      <c r="J48" s="36"/>
    </row>
    <row r="49">
      <c r="A49" s="12"/>
      <c r="B49" s="30" t="str">
        <f>K2</f>
        <v>Сидорова</v>
      </c>
      <c r="C49" s="31" t="str">
        <f>L40</f>
        <v>110</v>
      </c>
      <c r="D49" s="32"/>
      <c r="E49" s="33"/>
      <c r="F49" s="34" t="str">
        <f t="shared" si="5"/>
        <v>110</v>
      </c>
      <c r="G49" s="32"/>
      <c r="H49" s="35" t="str">
        <f>L39</f>
        <v/>
      </c>
      <c r="I49" s="34" t="str">
        <f t="shared" si="6"/>
        <v>110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B1:L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3.86"/>
    <col customWidth="1" min="3" max="3" width="23.29"/>
    <col customWidth="1" min="4" max="4" width="1.43"/>
    <col customWidth="1" min="5" max="5" width="20.0"/>
    <col customWidth="1" min="6" max="6" width="10.14"/>
    <col customWidth="1" min="7" max="7" width="1.43"/>
    <col customWidth="1" min="8" max="8" width="20.29"/>
    <col customWidth="1" min="9" max="9" width="17.14"/>
    <col customWidth="1" min="10" max="10" width="1.0"/>
    <col customWidth="1" min="11" max="11" width="19.14"/>
    <col customWidth="1" min="12" max="12" width="16.0"/>
  </cols>
  <sheetData>
    <row r="1" ht="16.5" customHeight="1">
      <c r="A1" s="37" t="s">
        <v>45</v>
      </c>
      <c r="K1" s="2"/>
      <c r="L1" s="2"/>
    </row>
    <row r="2" ht="65.25" customHeight="1">
      <c r="A2" s="3"/>
      <c r="B2" s="4" t="s">
        <v>16</v>
      </c>
      <c r="C2" s="5"/>
      <c r="D2" s="3"/>
      <c r="E2" s="4" t="s">
        <v>26</v>
      </c>
      <c r="F2" s="5"/>
      <c r="G2" s="3"/>
      <c r="H2" s="4" t="s">
        <v>42</v>
      </c>
      <c r="I2" s="5"/>
      <c r="J2" s="3"/>
      <c r="K2" s="4" t="s">
        <v>10</v>
      </c>
      <c r="L2" s="5"/>
    </row>
    <row r="3" ht="65.25" customHeight="1">
      <c r="A3" s="39"/>
      <c r="B3" s="38" t="str">
        <f>C40</f>
        <v>50</v>
      </c>
      <c r="C3" s="5"/>
      <c r="D3" s="39"/>
      <c r="E3" s="38" t="str">
        <f>F40</f>
        <v>140</v>
      </c>
      <c r="F3" s="5"/>
      <c r="G3" s="39"/>
      <c r="H3" s="38" t="str">
        <f>I40</f>
        <v>100</v>
      </c>
      <c r="I3" s="5"/>
      <c r="J3" s="39"/>
      <c r="K3" s="38" t="str">
        <f>L40</f>
        <v>-100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10.0</v>
      </c>
      <c r="C6" s="14"/>
      <c r="D6" s="15"/>
      <c r="E6" s="13">
        <v>-10.0</v>
      </c>
      <c r="F6" s="16"/>
      <c r="G6" s="15"/>
      <c r="H6" s="13">
        <v>10.0</v>
      </c>
      <c r="I6" s="14"/>
      <c r="J6" s="17"/>
      <c r="K6" s="13">
        <v>-20.0</v>
      </c>
      <c r="L6" s="16"/>
    </row>
    <row r="7" ht="11.25" customHeight="1">
      <c r="A7" s="12"/>
      <c r="B7" s="13">
        <v>20.0</v>
      </c>
      <c r="C7" s="14"/>
      <c r="D7" s="18"/>
      <c r="E7" s="13">
        <v>20.0</v>
      </c>
      <c r="F7" s="16"/>
      <c r="G7" s="18"/>
      <c r="H7" s="13">
        <v>20.0</v>
      </c>
      <c r="I7" s="14"/>
      <c r="J7" s="17"/>
      <c r="K7" s="13">
        <v>10.0</v>
      </c>
      <c r="L7" s="16"/>
    </row>
    <row r="8" ht="11.25" customHeight="1">
      <c r="A8" s="12"/>
      <c r="B8" s="13">
        <v>30.0</v>
      </c>
      <c r="C8" s="14"/>
      <c r="D8" s="18"/>
      <c r="E8" s="13">
        <v>40.0</v>
      </c>
      <c r="F8" s="16"/>
      <c r="G8" s="18"/>
      <c r="H8" s="13">
        <v>-10.0</v>
      </c>
      <c r="I8" s="14"/>
      <c r="J8" s="17"/>
      <c r="K8" s="13">
        <v>-30.0</v>
      </c>
      <c r="L8" s="16"/>
    </row>
    <row r="9" ht="11.25" customHeight="1">
      <c r="A9" s="12"/>
      <c r="B9" s="13">
        <v>40.0</v>
      </c>
      <c r="C9" s="14"/>
      <c r="D9" s="18"/>
      <c r="E9" s="13">
        <v>50.0</v>
      </c>
      <c r="F9" s="16"/>
      <c r="G9" s="18"/>
      <c r="H9" s="13">
        <v>10.0</v>
      </c>
      <c r="I9" s="14"/>
      <c r="J9" s="17"/>
      <c r="K9" s="13">
        <v>20.0</v>
      </c>
      <c r="L9" s="16"/>
    </row>
    <row r="10" ht="11.25" customHeight="1">
      <c r="A10" s="12"/>
      <c r="B10" s="13">
        <v>-50.0</v>
      </c>
      <c r="C10" s="16"/>
      <c r="D10" s="18"/>
      <c r="E10" s="13">
        <v>20.0</v>
      </c>
      <c r="F10" s="16"/>
      <c r="G10" s="18"/>
      <c r="H10" s="13">
        <v>10.0</v>
      </c>
      <c r="I10" s="16"/>
      <c r="J10" s="17"/>
      <c r="K10" s="13">
        <v>-30.0</v>
      </c>
      <c r="L10" s="16"/>
    </row>
    <row r="11" ht="11.25" customHeight="1">
      <c r="A11" s="12"/>
      <c r="B11" s="16"/>
      <c r="C11" s="16"/>
      <c r="D11" s="19"/>
      <c r="E11" s="13">
        <v>40.0</v>
      </c>
      <c r="F11" s="16"/>
      <c r="G11" s="15"/>
      <c r="H11" s="13">
        <v>20.0</v>
      </c>
      <c r="I11" s="16"/>
      <c r="J11" s="17"/>
      <c r="K11" s="13">
        <v>-20.0</v>
      </c>
      <c r="L11" s="16"/>
    </row>
    <row r="12" ht="11.25" customHeight="1">
      <c r="A12" s="12"/>
      <c r="B12" s="16"/>
      <c r="C12" s="16"/>
      <c r="D12" s="18"/>
      <c r="E12" s="13">
        <v>10.0</v>
      </c>
      <c r="F12" s="16"/>
      <c r="G12" s="18"/>
      <c r="H12" s="13">
        <v>30.0</v>
      </c>
      <c r="I12" s="16"/>
      <c r="J12" s="17"/>
      <c r="K12" s="13">
        <v>20.0</v>
      </c>
      <c r="L12" s="16"/>
    </row>
    <row r="13" ht="11.25" customHeight="1">
      <c r="A13" s="12"/>
      <c r="B13" s="16"/>
      <c r="C13" s="16"/>
      <c r="D13" s="18"/>
      <c r="E13" s="13">
        <v>-30.0</v>
      </c>
      <c r="F13" s="16"/>
      <c r="G13" s="18"/>
      <c r="H13" s="13">
        <v>10.0</v>
      </c>
      <c r="I13" s="16"/>
      <c r="J13" s="17"/>
      <c r="K13" s="13">
        <v>-50.0</v>
      </c>
      <c r="L13" s="16"/>
    </row>
    <row r="14" ht="11.25" customHeight="1">
      <c r="A14" s="12"/>
      <c r="B14" s="16"/>
      <c r="C14" s="16"/>
      <c r="D14" s="18"/>
      <c r="E14" s="16"/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6"/>
      <c r="C15" s="16"/>
      <c r="D15" s="18"/>
      <c r="E15" s="16"/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6"/>
      <c r="C16" s="16"/>
      <c r="D16" s="15"/>
      <c r="E16" s="16"/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50</v>
      </c>
      <c r="C38" s="22" t="str">
        <f t="shared" si="1"/>
        <v>0</v>
      </c>
      <c r="D38" s="18"/>
      <c r="E38" s="21" t="str">
        <f t="shared" ref="E38:F38" si="2">SUM(E6:E30)</f>
        <v>140</v>
      </c>
      <c r="F38" s="22" t="str">
        <f t="shared" si="2"/>
        <v>0</v>
      </c>
      <c r="G38" s="18"/>
      <c r="H38" s="21" t="str">
        <f t="shared" ref="H38:I38" si="3">SUM(H6:H30)</f>
        <v>100</v>
      </c>
      <c r="I38" s="22" t="str">
        <f t="shared" si="3"/>
        <v>0</v>
      </c>
      <c r="J38" s="18"/>
      <c r="K38" s="21" t="str">
        <f t="shared" ref="K38:L38" si="4">SUM(K6:K30)</f>
        <v>-100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50</v>
      </c>
      <c r="D40" s="18"/>
      <c r="E40" s="26" t="s">
        <v>5</v>
      </c>
      <c r="F40" s="27" t="str">
        <f>SUM(E6:F35,F39)</f>
        <v>140</v>
      </c>
      <c r="G40" s="18"/>
      <c r="H40" s="26" t="s">
        <v>5</v>
      </c>
      <c r="I40" s="27" t="str">
        <f>SUM(H6:I35,I39)</f>
        <v>100</v>
      </c>
      <c r="J40" s="18"/>
      <c r="K40" s="26" t="s">
        <v>5</v>
      </c>
      <c r="L40" s="27" t="str">
        <f>SUM(K6:L35,L39)</f>
        <v>-100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Кожемяченко Ал-др</v>
      </c>
      <c r="C46" s="31" t="str">
        <f>C40</f>
        <v>50</v>
      </c>
      <c r="D46" s="32"/>
      <c r="E46" s="33"/>
      <c r="F46" s="34" t="str">
        <f>SUM(C46,E46)</f>
        <v>50</v>
      </c>
      <c r="G46" s="32"/>
      <c r="H46" s="35" t="str">
        <f>C39</f>
        <v/>
      </c>
      <c r="I46" s="34" t="str">
        <f>SUM(F46,H46)</f>
        <v>50</v>
      </c>
      <c r="J46" s="36"/>
    </row>
    <row r="47">
      <c r="A47" s="12"/>
      <c r="B47" s="30" t="str">
        <f>E2</f>
        <v>Бороздин</v>
      </c>
      <c r="C47" s="31" t="str">
        <f>F40</f>
        <v>140</v>
      </c>
      <c r="D47" s="32"/>
      <c r="E47" s="33"/>
      <c r="F47" s="34" t="str">
        <f t="shared" ref="F47:F49" si="5">SUM(E47,C47)</f>
        <v>140</v>
      </c>
      <c r="G47" s="32"/>
      <c r="H47" s="35" t="str">
        <f>F39</f>
        <v/>
      </c>
      <c r="I47" s="34" t="str">
        <f t="shared" ref="I47:I49" si="6">SUM(H47,F47)</f>
        <v>140</v>
      </c>
      <c r="J47" s="36"/>
    </row>
    <row r="48">
      <c r="A48" s="12"/>
      <c r="B48" s="30" t="str">
        <f>H2</f>
        <v>Ходорченко</v>
      </c>
      <c r="C48" s="31" t="str">
        <f>I40</f>
        <v>100</v>
      </c>
      <c r="D48" s="32"/>
      <c r="E48" s="33"/>
      <c r="F48" s="34" t="str">
        <f t="shared" si="5"/>
        <v>100</v>
      </c>
      <c r="G48" s="32"/>
      <c r="H48" s="35" t="str">
        <f>I39</f>
        <v/>
      </c>
      <c r="I48" s="34" t="str">
        <f t="shared" si="6"/>
        <v>100</v>
      </c>
      <c r="J48" s="36"/>
    </row>
    <row r="49">
      <c r="A49" s="12"/>
      <c r="B49" s="30" t="str">
        <f>K2</f>
        <v>Дружинин</v>
      </c>
      <c r="C49" s="31" t="str">
        <f>L40</f>
        <v>-100</v>
      </c>
      <c r="D49" s="32"/>
      <c r="E49" s="33"/>
      <c r="F49" s="34" t="str">
        <f t="shared" si="5"/>
        <v>-100</v>
      </c>
      <c r="G49" s="32"/>
      <c r="H49" s="35" t="str">
        <f>L39</f>
        <v/>
      </c>
      <c r="I49" s="34" t="str">
        <f t="shared" si="6"/>
        <v>-100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8.86"/>
    <col customWidth="1" min="3" max="3" width="5.0"/>
    <col customWidth="1" min="4" max="4" width="1.43"/>
    <col customWidth="1" min="5" max="5" width="28.86"/>
    <col customWidth="1" min="6" max="6" width="6.0"/>
    <col customWidth="1" min="7" max="7" width="1.43"/>
    <col customWidth="1" min="8" max="8" width="28.86"/>
    <col customWidth="1" min="9" max="9" width="9.86"/>
    <col customWidth="1" min="10" max="10" width="1.0"/>
    <col customWidth="1" min="11" max="11" width="24.29"/>
    <col customWidth="1" min="12" max="12" width="10.29"/>
  </cols>
  <sheetData>
    <row r="1" ht="16.5" customHeight="1">
      <c r="A1" s="37" t="s">
        <v>46</v>
      </c>
      <c r="K1" s="2"/>
      <c r="L1" s="2"/>
    </row>
    <row r="2" ht="68.25" customHeight="1">
      <c r="A2" s="3"/>
      <c r="B2" s="4" t="s">
        <v>21</v>
      </c>
      <c r="C2" s="5"/>
      <c r="D2" s="3"/>
      <c r="E2" s="4" t="s">
        <v>31</v>
      </c>
      <c r="F2" s="5"/>
      <c r="G2" s="3"/>
      <c r="H2" s="4" t="s">
        <v>1</v>
      </c>
      <c r="I2" s="5"/>
      <c r="J2" s="3"/>
      <c r="K2" s="4" t="s">
        <v>36</v>
      </c>
      <c r="L2" s="5"/>
    </row>
    <row r="3" ht="129.0" customHeight="1">
      <c r="A3" s="39"/>
      <c r="B3" s="38" t="str">
        <f>C40</f>
        <v>260</v>
      </c>
      <c r="C3" s="5"/>
      <c r="D3" s="39"/>
      <c r="E3" s="38" t="str">
        <f>F40</f>
        <v>190</v>
      </c>
      <c r="F3" s="5"/>
      <c r="G3" s="39"/>
      <c r="H3" s="38" t="str">
        <f>I40</f>
        <v>210</v>
      </c>
      <c r="I3" s="5"/>
      <c r="J3" s="39"/>
      <c r="K3" s="38" t="str">
        <f>L40</f>
        <v>40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20.0</v>
      </c>
      <c r="C6" s="14"/>
      <c r="D6" s="15"/>
      <c r="E6" s="13">
        <v>10.0</v>
      </c>
      <c r="F6" s="16"/>
      <c r="G6" s="15"/>
      <c r="H6" s="13">
        <v>30.0</v>
      </c>
      <c r="I6" s="14"/>
      <c r="J6" s="17"/>
      <c r="K6" s="13">
        <v>40.0</v>
      </c>
      <c r="L6" s="16"/>
    </row>
    <row r="7" ht="11.25" customHeight="1">
      <c r="A7" s="12"/>
      <c r="B7" s="13">
        <v>30.0</v>
      </c>
      <c r="C7" s="14"/>
      <c r="D7" s="18"/>
      <c r="E7" s="13">
        <v>30.0</v>
      </c>
      <c r="F7" s="16"/>
      <c r="G7" s="18"/>
      <c r="H7" s="13">
        <v>50.0</v>
      </c>
      <c r="I7" s="14"/>
      <c r="J7" s="17"/>
      <c r="K7" s="16"/>
      <c r="L7" s="16"/>
    </row>
    <row r="8" ht="11.25" customHeight="1">
      <c r="A8" s="12"/>
      <c r="B8" s="13">
        <v>20.0</v>
      </c>
      <c r="C8" s="14"/>
      <c r="D8" s="18"/>
      <c r="E8" s="13">
        <v>10.0</v>
      </c>
      <c r="F8" s="16"/>
      <c r="G8" s="18"/>
      <c r="H8" s="13">
        <v>10.0</v>
      </c>
      <c r="I8" s="14"/>
      <c r="J8" s="17"/>
      <c r="K8" s="16"/>
      <c r="L8" s="16"/>
    </row>
    <row r="9" ht="11.25" customHeight="1">
      <c r="A9" s="12"/>
      <c r="B9" s="13">
        <v>20.0</v>
      </c>
      <c r="C9" s="14"/>
      <c r="D9" s="18"/>
      <c r="E9" s="13">
        <v>10.0</v>
      </c>
      <c r="F9" s="16"/>
      <c r="G9" s="18"/>
      <c r="H9" s="13">
        <v>30.0</v>
      </c>
      <c r="I9" s="14"/>
      <c r="J9" s="17"/>
      <c r="K9" s="16"/>
      <c r="L9" s="16"/>
    </row>
    <row r="10" ht="11.25" customHeight="1">
      <c r="A10" s="12"/>
      <c r="B10" s="13">
        <v>40.0</v>
      </c>
      <c r="C10" s="16"/>
      <c r="D10" s="18"/>
      <c r="E10" s="13">
        <v>40.0</v>
      </c>
      <c r="F10" s="16"/>
      <c r="G10" s="18"/>
      <c r="H10" s="13">
        <v>30.0</v>
      </c>
      <c r="I10" s="16"/>
      <c r="J10" s="17"/>
      <c r="K10" s="16"/>
      <c r="L10" s="16"/>
    </row>
    <row r="11" ht="11.25" customHeight="1">
      <c r="A11" s="12"/>
      <c r="B11" s="13">
        <v>40.0</v>
      </c>
      <c r="C11" s="16"/>
      <c r="D11" s="19"/>
      <c r="E11" s="13">
        <v>-10.0</v>
      </c>
      <c r="F11" s="16"/>
      <c r="G11" s="15"/>
      <c r="H11" s="13">
        <v>10.0</v>
      </c>
      <c r="I11" s="16"/>
      <c r="J11" s="17"/>
      <c r="K11" s="16"/>
      <c r="L11" s="16"/>
    </row>
    <row r="12" ht="11.25" customHeight="1">
      <c r="A12" s="12"/>
      <c r="B12" s="13">
        <v>40.0</v>
      </c>
      <c r="C12" s="16"/>
      <c r="D12" s="18"/>
      <c r="E12" s="13">
        <v>30.0</v>
      </c>
      <c r="F12" s="16"/>
      <c r="G12" s="18"/>
      <c r="H12" s="13">
        <v>50.0</v>
      </c>
      <c r="I12" s="16"/>
      <c r="J12" s="17"/>
      <c r="K12" s="16"/>
      <c r="L12" s="16"/>
    </row>
    <row r="13" ht="11.25" customHeight="1">
      <c r="A13" s="12"/>
      <c r="B13" s="13">
        <v>30.0</v>
      </c>
      <c r="C13" s="16"/>
      <c r="D13" s="18"/>
      <c r="E13" s="13">
        <v>10.0</v>
      </c>
      <c r="F13" s="16"/>
      <c r="G13" s="18"/>
      <c r="H13" s="16"/>
      <c r="I13" s="16"/>
      <c r="J13" s="17"/>
      <c r="K13" s="16"/>
      <c r="L13" s="16"/>
    </row>
    <row r="14" ht="11.25" customHeight="1">
      <c r="A14" s="12"/>
      <c r="B14" s="13">
        <v>20.0</v>
      </c>
      <c r="C14" s="16"/>
      <c r="D14" s="18"/>
      <c r="E14" s="13">
        <v>20.0</v>
      </c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6"/>
      <c r="C15" s="16"/>
      <c r="D15" s="18"/>
      <c r="E15" s="13">
        <v>-10.0</v>
      </c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6"/>
      <c r="C16" s="16"/>
      <c r="D16" s="15"/>
      <c r="E16" s="13">
        <v>20.0</v>
      </c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3">
        <v>10.0</v>
      </c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3">
        <v>20.0</v>
      </c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260</v>
      </c>
      <c r="C38" s="22" t="str">
        <f t="shared" si="1"/>
        <v>0</v>
      </c>
      <c r="D38" s="18"/>
      <c r="E38" s="21" t="str">
        <f t="shared" ref="E38:F38" si="2">SUM(E6:E30)</f>
        <v>190</v>
      </c>
      <c r="F38" s="22" t="str">
        <f t="shared" si="2"/>
        <v>0</v>
      </c>
      <c r="G38" s="18"/>
      <c r="H38" s="21" t="str">
        <f t="shared" ref="H38:I38" si="3">SUM(H6:H30)</f>
        <v>210</v>
      </c>
      <c r="I38" s="22" t="str">
        <f t="shared" si="3"/>
        <v>0</v>
      </c>
      <c r="J38" s="18"/>
      <c r="K38" s="21" t="str">
        <f t="shared" ref="K38:L38" si="4">SUM(K6:K30)</f>
        <v>40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260</v>
      </c>
      <c r="D40" s="18"/>
      <c r="E40" s="26" t="s">
        <v>5</v>
      </c>
      <c r="F40" s="27" t="str">
        <f>SUM(E6:F35,F39)</f>
        <v>190</v>
      </c>
      <c r="G40" s="18"/>
      <c r="H40" s="26" t="s">
        <v>5</v>
      </c>
      <c r="I40" s="27" t="str">
        <f>SUM(H6:I35,I39)</f>
        <v>210</v>
      </c>
      <c r="J40" s="18"/>
      <c r="K40" s="26" t="s">
        <v>5</v>
      </c>
      <c r="L40" s="27" t="str">
        <f>SUM(K6:L35,L39)</f>
        <v>40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Сухарев</v>
      </c>
      <c r="C46" s="31" t="str">
        <f>C40</f>
        <v>260</v>
      </c>
      <c r="D46" s="32"/>
      <c r="E46" s="33"/>
      <c r="F46" s="34" t="str">
        <f>SUM(C46,E46)</f>
        <v>260</v>
      </c>
      <c r="G46" s="32"/>
      <c r="H46" s="35" t="str">
        <f>C39</f>
        <v/>
      </c>
      <c r="I46" s="34" t="str">
        <f>SUM(F46,H46)</f>
        <v>260</v>
      </c>
      <c r="J46" s="36"/>
    </row>
    <row r="47">
      <c r="A47" s="12"/>
      <c r="B47" s="30" t="str">
        <f>E2</f>
        <v>Родыгин</v>
      </c>
      <c r="C47" s="31" t="str">
        <f>F40</f>
        <v>190</v>
      </c>
      <c r="D47" s="32"/>
      <c r="E47" s="33"/>
      <c r="F47" s="34" t="str">
        <f t="shared" ref="F47:F49" si="5">SUM(E47,C47)</f>
        <v>190</v>
      </c>
      <c r="G47" s="32"/>
      <c r="H47" s="35" t="str">
        <f>F39</f>
        <v/>
      </c>
      <c r="I47" s="34" t="str">
        <f t="shared" ref="I47:I49" si="6">SUM(H47,F47)</f>
        <v>190</v>
      </c>
      <c r="J47" s="36"/>
    </row>
    <row r="48">
      <c r="A48" s="12"/>
      <c r="B48" s="30" t="str">
        <f>H2</f>
        <v>Ганчуков</v>
      </c>
      <c r="C48" s="31" t="str">
        <f>I40</f>
        <v>210</v>
      </c>
      <c r="D48" s="32"/>
      <c r="E48" s="33"/>
      <c r="F48" s="34" t="str">
        <f t="shared" si="5"/>
        <v>210</v>
      </c>
      <c r="G48" s="32"/>
      <c r="H48" s="35" t="str">
        <f>I39</f>
        <v/>
      </c>
      <c r="I48" s="34" t="str">
        <f t="shared" si="6"/>
        <v>210</v>
      </c>
      <c r="J48" s="36"/>
    </row>
    <row r="49">
      <c r="A49" s="12"/>
      <c r="B49" s="30" t="str">
        <f>K2</f>
        <v>Кукина</v>
      </c>
      <c r="C49" s="31" t="str">
        <f>L40</f>
        <v>40</v>
      </c>
      <c r="D49" s="32"/>
      <c r="E49" s="33"/>
      <c r="F49" s="34" t="str">
        <f t="shared" si="5"/>
        <v>40</v>
      </c>
      <c r="G49" s="32"/>
      <c r="H49" s="35" t="str">
        <f>L39</f>
        <v/>
      </c>
      <c r="I49" s="34" t="str">
        <f t="shared" si="6"/>
        <v>40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6.86"/>
    <col customWidth="1" min="3" max="3" width="7.0"/>
    <col customWidth="1" min="4" max="4" width="1.43"/>
    <col customWidth="1" min="5" max="5" width="26.86"/>
    <col customWidth="1" min="6" max="6" width="13.0"/>
    <col customWidth="1" min="7" max="7" width="1.43"/>
    <col customWidth="1" min="8" max="8" width="26.86"/>
    <col customWidth="1" min="9" max="9" width="9.0"/>
    <col customWidth="1" min="10" max="10" width="1.0"/>
    <col customWidth="1" min="11" max="11" width="23.86"/>
    <col customWidth="1" min="12" max="12" width="17.57"/>
  </cols>
  <sheetData>
    <row r="1" ht="16.5" customHeight="1">
      <c r="A1" s="37" t="s">
        <v>47</v>
      </c>
      <c r="K1" s="2"/>
      <c r="L1" s="2"/>
    </row>
    <row r="2" ht="52.5" customHeight="1">
      <c r="A2" s="3"/>
      <c r="B2" s="4" t="s">
        <v>22</v>
      </c>
      <c r="C2" s="5"/>
      <c r="D2" s="3"/>
      <c r="E2" s="4" t="s">
        <v>30</v>
      </c>
      <c r="F2" s="5"/>
      <c r="G2" s="3"/>
      <c r="H2" s="4" t="s">
        <v>4</v>
      </c>
      <c r="I2" s="5"/>
      <c r="J2" s="3"/>
      <c r="K2" s="4" t="s">
        <v>35</v>
      </c>
      <c r="L2" s="5"/>
    </row>
    <row r="3" ht="72.0" customHeight="1">
      <c r="A3" s="39"/>
      <c r="B3" s="38" t="str">
        <f>C40</f>
        <v>110</v>
      </c>
      <c r="C3" s="5"/>
      <c r="D3" s="39"/>
      <c r="E3" s="38" t="str">
        <f>F40</f>
        <v>210</v>
      </c>
      <c r="F3" s="5"/>
      <c r="G3" s="39"/>
      <c r="H3" s="38" t="str">
        <f>I40</f>
        <v>10</v>
      </c>
      <c r="I3" s="5"/>
      <c r="J3" s="39"/>
      <c r="K3" s="38" t="str">
        <f>L40</f>
        <v>150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20.0</v>
      </c>
      <c r="C6" s="14"/>
      <c r="D6" s="15"/>
      <c r="E6" s="13">
        <v>10.0</v>
      </c>
      <c r="F6" s="16"/>
      <c r="G6" s="15"/>
      <c r="H6" s="13">
        <v>10.0</v>
      </c>
      <c r="I6" s="14"/>
      <c r="J6" s="17"/>
      <c r="K6" s="13">
        <v>20.0</v>
      </c>
      <c r="L6" s="16"/>
    </row>
    <row r="7" ht="11.25" customHeight="1">
      <c r="A7" s="12"/>
      <c r="B7" s="13">
        <v>40.0</v>
      </c>
      <c r="C7" s="14"/>
      <c r="D7" s="18"/>
      <c r="E7" s="13">
        <v>10.0</v>
      </c>
      <c r="F7" s="16"/>
      <c r="G7" s="18"/>
      <c r="H7" s="16"/>
      <c r="I7" s="14"/>
      <c r="J7" s="17"/>
      <c r="K7" s="13">
        <v>40.0</v>
      </c>
      <c r="L7" s="16"/>
    </row>
    <row r="8" ht="11.25" customHeight="1">
      <c r="A8" s="12"/>
      <c r="B8" s="13">
        <v>-50.0</v>
      </c>
      <c r="C8" s="14"/>
      <c r="D8" s="18"/>
      <c r="E8" s="13">
        <v>20.0</v>
      </c>
      <c r="F8" s="16"/>
      <c r="G8" s="18"/>
      <c r="H8" s="16"/>
      <c r="I8" s="14"/>
      <c r="J8" s="17"/>
      <c r="K8" s="13">
        <v>20.0</v>
      </c>
      <c r="L8" s="16"/>
    </row>
    <row r="9" ht="11.25" customHeight="1">
      <c r="A9" s="12"/>
      <c r="B9" s="13">
        <v>40.0</v>
      </c>
      <c r="C9" s="14"/>
      <c r="D9" s="18"/>
      <c r="E9" s="13">
        <v>10.0</v>
      </c>
      <c r="F9" s="16"/>
      <c r="G9" s="18"/>
      <c r="H9" s="16"/>
      <c r="I9" s="14"/>
      <c r="J9" s="17"/>
      <c r="K9" s="13">
        <v>-40.0</v>
      </c>
      <c r="L9" s="16"/>
    </row>
    <row r="10" ht="11.25" customHeight="1">
      <c r="A10" s="12"/>
      <c r="B10" s="13">
        <v>10.0</v>
      </c>
      <c r="C10" s="16"/>
      <c r="D10" s="18"/>
      <c r="E10" s="13">
        <v>40.0</v>
      </c>
      <c r="F10" s="16"/>
      <c r="G10" s="18"/>
      <c r="H10" s="16"/>
      <c r="I10" s="16"/>
      <c r="J10" s="17"/>
      <c r="K10" s="13">
        <v>10.0</v>
      </c>
      <c r="L10" s="16"/>
    </row>
    <row r="11" ht="11.25" customHeight="1">
      <c r="A11" s="12"/>
      <c r="B11" s="13">
        <v>20.0</v>
      </c>
      <c r="C11" s="16"/>
      <c r="D11" s="19"/>
      <c r="E11" s="13">
        <v>10.0</v>
      </c>
      <c r="F11" s="16"/>
      <c r="G11" s="15"/>
      <c r="H11" s="16"/>
      <c r="I11" s="16"/>
      <c r="J11" s="17"/>
      <c r="K11" s="13">
        <v>20.0</v>
      </c>
      <c r="L11" s="16"/>
    </row>
    <row r="12" ht="11.25" customHeight="1">
      <c r="A12" s="12"/>
      <c r="B12" s="13">
        <v>30.0</v>
      </c>
      <c r="C12" s="16"/>
      <c r="D12" s="18"/>
      <c r="E12" s="13">
        <v>20.0</v>
      </c>
      <c r="F12" s="16"/>
      <c r="G12" s="18"/>
      <c r="H12" s="16"/>
      <c r="I12" s="16"/>
      <c r="J12" s="17"/>
      <c r="K12" s="13">
        <v>50.0</v>
      </c>
      <c r="L12" s="16"/>
    </row>
    <row r="13" ht="11.25" customHeight="1">
      <c r="A13" s="12"/>
      <c r="B13" s="16"/>
      <c r="C13" s="16"/>
      <c r="D13" s="18"/>
      <c r="E13" s="13">
        <v>30.0</v>
      </c>
      <c r="F13" s="16"/>
      <c r="G13" s="18"/>
      <c r="H13" s="16"/>
      <c r="I13" s="16"/>
      <c r="J13" s="17"/>
      <c r="K13" s="13">
        <v>-10.0</v>
      </c>
      <c r="L13" s="16"/>
    </row>
    <row r="14" ht="11.25" customHeight="1">
      <c r="A14" s="12"/>
      <c r="B14" s="16"/>
      <c r="C14" s="16"/>
      <c r="D14" s="18"/>
      <c r="E14" s="13">
        <v>20.0</v>
      </c>
      <c r="F14" s="16"/>
      <c r="G14" s="18"/>
      <c r="H14" s="16"/>
      <c r="I14" s="16"/>
      <c r="J14" s="17"/>
      <c r="K14" s="13">
        <v>40.0</v>
      </c>
      <c r="L14" s="16"/>
    </row>
    <row r="15" ht="11.25" customHeight="1">
      <c r="A15" s="12"/>
      <c r="B15" s="16"/>
      <c r="C15" s="16"/>
      <c r="D15" s="18"/>
      <c r="E15" s="13">
        <v>30.0</v>
      </c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6"/>
      <c r="C16" s="16"/>
      <c r="D16" s="15"/>
      <c r="E16" s="13">
        <v>10.0</v>
      </c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110</v>
      </c>
      <c r="C38" s="22" t="str">
        <f t="shared" si="1"/>
        <v>0</v>
      </c>
      <c r="D38" s="18"/>
      <c r="E38" s="21" t="str">
        <f t="shared" ref="E38:F38" si="2">SUM(E6:E30)</f>
        <v>210</v>
      </c>
      <c r="F38" s="22" t="str">
        <f t="shared" si="2"/>
        <v>0</v>
      </c>
      <c r="G38" s="18"/>
      <c r="H38" s="21" t="str">
        <f t="shared" ref="H38:I38" si="3">SUM(H6:H30)</f>
        <v>10</v>
      </c>
      <c r="I38" s="22" t="str">
        <f t="shared" si="3"/>
        <v>0</v>
      </c>
      <c r="J38" s="18"/>
      <c r="K38" s="21" t="str">
        <f t="shared" ref="K38:L38" si="4">SUM(K6:K30)</f>
        <v>150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110</v>
      </c>
      <c r="D40" s="18"/>
      <c r="E40" s="26" t="s">
        <v>5</v>
      </c>
      <c r="F40" s="27" t="str">
        <f>SUM(E6:F35,F39)</f>
        <v>210</v>
      </c>
      <c r="G40" s="18"/>
      <c r="H40" s="26" t="s">
        <v>5</v>
      </c>
      <c r="I40" s="27" t="str">
        <f>SUM(H6:I35,I39)</f>
        <v>10</v>
      </c>
      <c r="J40" s="18"/>
      <c r="K40" s="26" t="s">
        <v>5</v>
      </c>
      <c r="L40" s="27" t="str">
        <f>SUM(K6:L35,L39)</f>
        <v>150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Ануфриев</v>
      </c>
      <c r="C46" s="31" t="str">
        <f>C40</f>
        <v>110</v>
      </c>
      <c r="D46" s="32"/>
      <c r="E46" s="33"/>
      <c r="F46" s="34" t="str">
        <f>SUM(C46,E46)</f>
        <v>110</v>
      </c>
      <c r="G46" s="32"/>
      <c r="H46" s="35" t="str">
        <f>C39</f>
        <v/>
      </c>
      <c r="I46" s="34" t="str">
        <f>SUM(F46,H46)</f>
        <v>110</v>
      </c>
      <c r="J46" s="36"/>
    </row>
    <row r="47">
      <c r="A47" s="12"/>
      <c r="B47" s="30" t="str">
        <f>E2</f>
        <v>Булавчук</v>
      </c>
      <c r="C47" s="31" t="str">
        <f>F40</f>
        <v>210</v>
      </c>
      <c r="D47" s="32"/>
      <c r="E47" s="33"/>
      <c r="F47" s="34" t="str">
        <f t="shared" ref="F47:F49" si="5">SUM(E47,C47)</f>
        <v>210</v>
      </c>
      <c r="G47" s="32"/>
      <c r="H47" s="35" t="str">
        <f>F39</f>
        <v/>
      </c>
      <c r="I47" s="34" t="str">
        <f t="shared" ref="I47:I49" si="6">SUM(H47,F47)</f>
        <v>210</v>
      </c>
      <c r="J47" s="36"/>
    </row>
    <row r="48">
      <c r="A48" s="12"/>
      <c r="B48" s="30" t="str">
        <f>H2</f>
        <v>Сидорова</v>
      </c>
      <c r="C48" s="31" t="str">
        <f>I40</f>
        <v>10</v>
      </c>
      <c r="D48" s="32"/>
      <c r="E48" s="33"/>
      <c r="F48" s="34" t="str">
        <f t="shared" si="5"/>
        <v>10</v>
      </c>
      <c r="G48" s="32"/>
      <c r="H48" s="35" t="str">
        <f>I39</f>
        <v/>
      </c>
      <c r="I48" s="34" t="str">
        <f t="shared" si="6"/>
        <v>10</v>
      </c>
      <c r="J48" s="36"/>
    </row>
    <row r="49">
      <c r="A49" s="12"/>
      <c r="B49" s="30" t="str">
        <f>K2</f>
        <v>Тимошенко</v>
      </c>
      <c r="C49" s="31" t="str">
        <f>L40</f>
        <v>150</v>
      </c>
      <c r="D49" s="32"/>
      <c r="E49" s="33"/>
      <c r="F49" s="34" t="str">
        <f t="shared" si="5"/>
        <v>150</v>
      </c>
      <c r="G49" s="32"/>
      <c r="H49" s="35" t="str">
        <f>L39</f>
        <v/>
      </c>
      <c r="I49" s="34" t="str">
        <f t="shared" si="6"/>
        <v>150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5.43"/>
    <col customWidth="1" min="3" max="3" width="13.14"/>
    <col customWidth="1" min="4" max="4" width="1.43"/>
    <col customWidth="1" min="5" max="5" width="26.71"/>
    <col customWidth="1" min="6" max="6" width="6.43"/>
    <col customWidth="1" min="7" max="7" width="1.43"/>
    <col customWidth="1" min="8" max="8" width="23.71"/>
    <col customWidth="1" min="9" max="9" width="12.43"/>
    <col customWidth="1" min="10" max="10" width="1.0"/>
    <col customWidth="1" min="11" max="11" width="24.86"/>
    <col customWidth="1" min="12" max="12" width="11.0"/>
  </cols>
  <sheetData>
    <row r="1" ht="16.5" customHeight="1">
      <c r="A1" s="37" t="s">
        <v>48</v>
      </c>
      <c r="K1" s="2"/>
      <c r="L1" s="2"/>
    </row>
    <row r="2" ht="66.0" customHeight="1">
      <c r="A2" s="3"/>
      <c r="B2" s="4" t="s">
        <v>40</v>
      </c>
      <c r="C2" s="5"/>
      <c r="D2" s="3"/>
      <c r="E2" s="4" t="s">
        <v>42</v>
      </c>
      <c r="F2" s="5"/>
      <c r="G2" s="3"/>
      <c r="H2" s="4" t="s">
        <v>21</v>
      </c>
      <c r="I2" s="5"/>
      <c r="J2" s="3"/>
      <c r="K2" s="4" t="s">
        <v>35</v>
      </c>
      <c r="L2" s="5"/>
    </row>
    <row r="3" ht="68.25" customHeight="1">
      <c r="A3" s="39"/>
      <c r="B3" s="38" t="str">
        <f>C40</f>
        <v>180</v>
      </c>
      <c r="C3" s="5"/>
      <c r="D3" s="39"/>
      <c r="E3" s="38" t="str">
        <f>F40</f>
        <v>10</v>
      </c>
      <c r="F3" s="5"/>
      <c r="G3" s="39"/>
      <c r="H3" s="38" t="str">
        <f>I40</f>
        <v>260</v>
      </c>
      <c r="I3" s="5"/>
      <c r="J3" s="39"/>
      <c r="K3" s="38" t="str">
        <f>L40</f>
        <v>420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40.0</v>
      </c>
      <c r="C6" s="14"/>
      <c r="D6" s="15"/>
      <c r="E6" s="13">
        <v>20.0</v>
      </c>
      <c r="F6" s="16"/>
      <c r="G6" s="15"/>
      <c r="H6" s="13">
        <v>10.0</v>
      </c>
      <c r="I6" s="14"/>
      <c r="J6" s="17"/>
      <c r="K6" s="13">
        <v>-10.0</v>
      </c>
      <c r="L6" s="13">
        <v>20.0</v>
      </c>
    </row>
    <row r="7" ht="11.25" customHeight="1">
      <c r="A7" s="12"/>
      <c r="B7" s="13">
        <v>30.0</v>
      </c>
      <c r="C7" s="14"/>
      <c r="D7" s="18"/>
      <c r="E7" s="13">
        <v>30.0</v>
      </c>
      <c r="F7" s="16"/>
      <c r="G7" s="18"/>
      <c r="H7" s="13">
        <v>10.0</v>
      </c>
      <c r="I7" s="14"/>
      <c r="J7" s="17"/>
      <c r="K7" s="13">
        <v>20.0</v>
      </c>
      <c r="L7" s="16"/>
    </row>
    <row r="8" ht="11.25" customHeight="1">
      <c r="A8" s="12"/>
      <c r="B8" s="13">
        <v>20.0</v>
      </c>
      <c r="C8" s="14"/>
      <c r="D8" s="18"/>
      <c r="E8" s="13">
        <v>-40.0</v>
      </c>
      <c r="F8" s="16"/>
      <c r="G8" s="18"/>
      <c r="H8" s="13">
        <v>30.0</v>
      </c>
      <c r="I8" s="14"/>
      <c r="J8" s="17"/>
      <c r="K8" s="13">
        <v>20.0</v>
      </c>
      <c r="L8" s="16"/>
    </row>
    <row r="9" ht="11.25" customHeight="1">
      <c r="A9" s="12"/>
      <c r="B9" s="13">
        <v>40.0</v>
      </c>
      <c r="C9" s="14"/>
      <c r="D9" s="18"/>
      <c r="E9" s="16"/>
      <c r="F9" s="16"/>
      <c r="G9" s="18"/>
      <c r="H9" s="13">
        <v>50.0</v>
      </c>
      <c r="I9" s="14"/>
      <c r="J9" s="17"/>
      <c r="K9" s="13">
        <v>40.0</v>
      </c>
      <c r="L9" s="16"/>
    </row>
    <row r="10" ht="11.25" customHeight="1">
      <c r="A10" s="12"/>
      <c r="B10" s="13">
        <v>20.0</v>
      </c>
      <c r="C10" s="16"/>
      <c r="D10" s="18"/>
      <c r="E10" s="16"/>
      <c r="F10" s="16"/>
      <c r="G10" s="18"/>
      <c r="H10" s="13">
        <v>10.0</v>
      </c>
      <c r="I10" s="16"/>
      <c r="J10" s="17"/>
      <c r="K10" s="13">
        <v>20.0</v>
      </c>
      <c r="L10" s="16"/>
    </row>
    <row r="11" ht="11.25" customHeight="1">
      <c r="A11" s="12"/>
      <c r="B11" s="13">
        <v>10.0</v>
      </c>
      <c r="C11" s="16"/>
      <c r="D11" s="19"/>
      <c r="E11" s="16"/>
      <c r="F11" s="16"/>
      <c r="G11" s="15"/>
      <c r="H11" s="13">
        <v>10.0</v>
      </c>
      <c r="I11" s="16"/>
      <c r="J11" s="17"/>
      <c r="K11" s="13">
        <v>50.0</v>
      </c>
      <c r="L11" s="16"/>
    </row>
    <row r="12" ht="11.25" customHeight="1">
      <c r="A12" s="12"/>
      <c r="B12" s="13">
        <v>20.0</v>
      </c>
      <c r="C12" s="16"/>
      <c r="D12" s="18"/>
      <c r="E12" s="16"/>
      <c r="F12" s="16"/>
      <c r="G12" s="18"/>
      <c r="H12" s="13">
        <v>-20.0</v>
      </c>
      <c r="I12" s="16"/>
      <c r="J12" s="17"/>
      <c r="K12" s="13">
        <v>10.0</v>
      </c>
      <c r="L12" s="16"/>
    </row>
    <row r="13" ht="11.25" customHeight="1">
      <c r="A13" s="12"/>
      <c r="B13" s="16"/>
      <c r="C13" s="16"/>
      <c r="D13" s="18"/>
      <c r="E13" s="16"/>
      <c r="F13" s="16"/>
      <c r="G13" s="18"/>
      <c r="H13" s="13">
        <v>30.0</v>
      </c>
      <c r="I13" s="16"/>
      <c r="J13" s="17"/>
      <c r="K13" s="13">
        <v>20.0</v>
      </c>
      <c r="L13" s="16"/>
    </row>
    <row r="14" ht="11.25" customHeight="1">
      <c r="A14" s="12"/>
      <c r="B14" s="16"/>
      <c r="C14" s="16"/>
      <c r="D14" s="18"/>
      <c r="E14" s="16"/>
      <c r="F14" s="16"/>
      <c r="G14" s="18"/>
      <c r="H14" s="13">
        <v>10.0</v>
      </c>
      <c r="I14" s="16"/>
      <c r="J14" s="17"/>
      <c r="K14" s="13">
        <v>50.0</v>
      </c>
      <c r="L14" s="16"/>
    </row>
    <row r="15" ht="11.25" customHeight="1">
      <c r="A15" s="12"/>
      <c r="B15" s="16"/>
      <c r="C15" s="16"/>
      <c r="D15" s="18"/>
      <c r="E15" s="16"/>
      <c r="F15" s="16"/>
      <c r="G15" s="18"/>
      <c r="H15" s="13">
        <v>40.0</v>
      </c>
      <c r="I15" s="16"/>
      <c r="J15" s="17"/>
      <c r="K15" s="13">
        <v>10.0</v>
      </c>
      <c r="L15" s="16"/>
    </row>
    <row r="16" ht="11.25" customHeight="1">
      <c r="A16" s="12"/>
      <c r="B16" s="16"/>
      <c r="C16" s="16"/>
      <c r="D16" s="15"/>
      <c r="E16" s="16"/>
      <c r="F16" s="16"/>
      <c r="G16" s="15"/>
      <c r="H16" s="13">
        <v>30.0</v>
      </c>
      <c r="I16" s="16"/>
      <c r="J16" s="17"/>
      <c r="K16" s="13">
        <v>20.0</v>
      </c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3">
        <v>50.0</v>
      </c>
      <c r="I17" s="16"/>
      <c r="J17" s="17"/>
      <c r="K17" s="13">
        <v>40.0</v>
      </c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3">
        <v>50.0</v>
      </c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3">
        <v>50.0</v>
      </c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3">
        <v>10.0</v>
      </c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idden="1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180</v>
      </c>
      <c r="C38" s="22" t="str">
        <f t="shared" si="1"/>
        <v>0</v>
      </c>
      <c r="D38" s="18"/>
      <c r="E38" s="21" t="str">
        <f t="shared" ref="E38:F38" si="2">SUM(E6:E30)</f>
        <v>10</v>
      </c>
      <c r="F38" s="22" t="str">
        <f t="shared" si="2"/>
        <v>0</v>
      </c>
      <c r="G38" s="18"/>
      <c r="H38" s="21" t="str">
        <f t="shared" ref="H38:I38" si="3">SUM(H6:H30)</f>
        <v>260</v>
      </c>
      <c r="I38" s="22" t="str">
        <f t="shared" si="3"/>
        <v>0</v>
      </c>
      <c r="J38" s="18"/>
      <c r="K38" s="21" t="str">
        <f t="shared" ref="K38:L38" si="4">SUM(K6:K30)</f>
        <v>400</v>
      </c>
      <c r="L38" s="22" t="str">
        <f t="shared" si="4"/>
        <v>20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180</v>
      </c>
      <c r="D40" s="18"/>
      <c r="E40" s="26" t="s">
        <v>5</v>
      </c>
      <c r="F40" s="27" t="str">
        <f>SUM(E6:F35,F39)</f>
        <v>10</v>
      </c>
      <c r="G40" s="18"/>
      <c r="H40" s="26" t="s">
        <v>5</v>
      </c>
      <c r="I40" s="27" t="str">
        <f>SUM(H6:I35,I39)</f>
        <v>260</v>
      </c>
      <c r="J40" s="18"/>
      <c r="K40" s="26" t="s">
        <v>5</v>
      </c>
      <c r="L40" s="27" t="str">
        <f>SUM(K6:L35,L39)</f>
        <v>420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Петров</v>
      </c>
      <c r="C46" s="31" t="str">
        <f>C40</f>
        <v>180</v>
      </c>
      <c r="D46" s="32"/>
      <c r="E46" s="33"/>
      <c r="F46" s="34" t="str">
        <f>SUM(C46,E46)</f>
        <v>180</v>
      </c>
      <c r="G46" s="32"/>
      <c r="H46" s="35" t="str">
        <f>C39</f>
        <v/>
      </c>
      <c r="I46" s="34" t="str">
        <f>SUM(F46,H46)</f>
        <v>180</v>
      </c>
      <c r="J46" s="36"/>
    </row>
    <row r="47">
      <c r="A47" s="12"/>
      <c r="B47" s="30" t="str">
        <f>E2</f>
        <v>Ходорченко</v>
      </c>
      <c r="C47" s="31" t="str">
        <f>F40</f>
        <v>10</v>
      </c>
      <c r="D47" s="32"/>
      <c r="E47" s="33"/>
      <c r="F47" s="34" t="str">
        <f t="shared" ref="F47:F49" si="5">SUM(E47,C47)</f>
        <v>10</v>
      </c>
      <c r="G47" s="32"/>
      <c r="H47" s="35" t="str">
        <f>F39</f>
        <v/>
      </c>
      <c r="I47" s="34" t="str">
        <f t="shared" ref="I47:I49" si="6">SUM(H47,F47)</f>
        <v>10</v>
      </c>
      <c r="J47" s="36"/>
    </row>
    <row r="48">
      <c r="A48" s="12"/>
      <c r="B48" s="30" t="str">
        <f>H2</f>
        <v>Сухарев</v>
      </c>
      <c r="C48" s="31" t="str">
        <f>I40</f>
        <v>260</v>
      </c>
      <c r="D48" s="32"/>
      <c r="E48" s="33"/>
      <c r="F48" s="34" t="str">
        <f t="shared" si="5"/>
        <v>260</v>
      </c>
      <c r="G48" s="32"/>
      <c r="H48" s="35" t="str">
        <f>I39</f>
        <v/>
      </c>
      <c r="I48" s="34" t="str">
        <f t="shared" si="6"/>
        <v>260</v>
      </c>
      <c r="J48" s="36"/>
    </row>
    <row r="49">
      <c r="A49" s="12"/>
      <c r="B49" s="30" t="str">
        <f>K2</f>
        <v>Тимошенко</v>
      </c>
      <c r="C49" s="31" t="str">
        <f>L40</f>
        <v>420</v>
      </c>
      <c r="D49" s="32"/>
      <c r="E49" s="33"/>
      <c r="F49" s="34" t="str">
        <f t="shared" si="5"/>
        <v>420</v>
      </c>
      <c r="G49" s="32"/>
      <c r="H49" s="35" t="str">
        <f>L39</f>
        <v/>
      </c>
      <c r="I49" s="34" t="str">
        <f t="shared" si="6"/>
        <v>420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8.86"/>
    <col customWidth="1" min="3" max="3" width="6.14"/>
    <col customWidth="1" min="4" max="4" width="1.43"/>
    <col customWidth="1" min="5" max="5" width="28.86"/>
    <col customWidth="1" min="6" max="6" width="6.86"/>
    <col customWidth="1" min="7" max="7" width="1.43"/>
    <col customWidth="1" min="8" max="8" width="28.86"/>
    <col customWidth="1" min="9" max="9" width="4.29"/>
    <col customWidth="1" min="10" max="10" width="1.0"/>
    <col customWidth="1" min="11" max="11" width="23.86"/>
    <col customWidth="1" min="12" max="12" width="11.14"/>
  </cols>
  <sheetData>
    <row r="1" ht="16.5" customHeight="1">
      <c r="A1" s="37" t="s">
        <v>49</v>
      </c>
      <c r="K1" s="2"/>
      <c r="L1" s="2"/>
    </row>
    <row r="2" ht="63.75" customHeight="1">
      <c r="A2" s="3"/>
      <c r="B2" s="4" t="s">
        <v>25</v>
      </c>
      <c r="C2" s="5"/>
      <c r="D2" s="3"/>
      <c r="E2" s="4" t="s">
        <v>26</v>
      </c>
      <c r="F2" s="5"/>
      <c r="G2" s="3"/>
      <c r="H2" s="4" t="s">
        <v>1</v>
      </c>
      <c r="I2" s="5"/>
      <c r="J2" s="3"/>
      <c r="K2" s="4" t="s">
        <v>30</v>
      </c>
      <c r="L2" s="5"/>
    </row>
    <row r="3" ht="66.0" customHeight="1">
      <c r="A3" s="39"/>
      <c r="B3" s="38" t="str">
        <f>C40</f>
        <v>10</v>
      </c>
      <c r="C3" s="5"/>
      <c r="D3" s="39"/>
      <c r="E3" s="38" t="str">
        <f>F40</f>
        <v>200</v>
      </c>
      <c r="F3" s="5"/>
      <c r="G3" s="39"/>
      <c r="H3" s="38" t="str">
        <f>I40</f>
        <v>300</v>
      </c>
      <c r="I3" s="5"/>
      <c r="J3" s="39"/>
      <c r="K3" s="38" t="str">
        <f>L40</f>
        <v>90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40" t="s">
        <v>50</v>
      </c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10.0</v>
      </c>
      <c r="C6" s="14"/>
      <c r="D6" s="15"/>
      <c r="E6" s="13">
        <v>20.0</v>
      </c>
      <c r="F6" s="16"/>
      <c r="G6" s="15"/>
      <c r="H6" s="13">
        <v>40.0</v>
      </c>
      <c r="I6" s="14"/>
      <c r="J6" s="17"/>
      <c r="K6" s="13">
        <v>10.0</v>
      </c>
      <c r="L6" s="16"/>
    </row>
    <row r="7" ht="11.25" customHeight="1">
      <c r="A7" s="12"/>
      <c r="B7" s="13">
        <v>40.0</v>
      </c>
      <c r="C7" s="14"/>
      <c r="D7" s="18"/>
      <c r="E7" s="13">
        <v>30.0</v>
      </c>
      <c r="F7" s="16"/>
      <c r="G7" s="18"/>
      <c r="H7" s="13">
        <v>40.0</v>
      </c>
      <c r="I7" s="14"/>
      <c r="J7" s="17"/>
      <c r="K7" s="13">
        <v>50.0</v>
      </c>
      <c r="L7" s="16"/>
    </row>
    <row r="8" ht="11.25" customHeight="1">
      <c r="A8" s="12"/>
      <c r="B8" s="13">
        <v>20.0</v>
      </c>
      <c r="C8" s="14"/>
      <c r="D8" s="18"/>
      <c r="E8" s="13">
        <v>30.0</v>
      </c>
      <c r="F8" s="16"/>
      <c r="G8" s="18"/>
      <c r="H8" s="13">
        <v>30.0</v>
      </c>
      <c r="I8" s="14"/>
      <c r="J8" s="17"/>
      <c r="K8" s="13">
        <v>10.0</v>
      </c>
      <c r="L8" s="16"/>
    </row>
    <row r="9" ht="11.25" customHeight="1">
      <c r="A9" s="12"/>
      <c r="B9" s="13">
        <v>20.0</v>
      </c>
      <c r="C9" s="14"/>
      <c r="D9" s="18"/>
      <c r="E9" s="13">
        <v>20.0</v>
      </c>
      <c r="F9" s="16"/>
      <c r="G9" s="18"/>
      <c r="H9" s="13">
        <v>40.0</v>
      </c>
      <c r="I9" s="14"/>
      <c r="J9" s="17"/>
      <c r="K9" s="13">
        <v>30.0</v>
      </c>
      <c r="L9" s="16"/>
    </row>
    <row r="10" ht="11.25" customHeight="1">
      <c r="A10" s="12"/>
      <c r="B10" s="13">
        <v>-30.0</v>
      </c>
      <c r="C10" s="16"/>
      <c r="D10" s="18"/>
      <c r="E10" s="13">
        <v>30.0</v>
      </c>
      <c r="F10" s="16"/>
      <c r="G10" s="18"/>
      <c r="H10" s="13">
        <v>30.0</v>
      </c>
      <c r="I10" s="16"/>
      <c r="J10" s="17"/>
      <c r="K10" s="13">
        <v>10.0</v>
      </c>
      <c r="L10" s="16"/>
    </row>
    <row r="11" ht="11.25" customHeight="1">
      <c r="A11" s="12"/>
      <c r="B11" s="13">
        <v>-10.0</v>
      </c>
      <c r="C11" s="16"/>
      <c r="D11" s="19"/>
      <c r="E11" s="13">
        <v>30.0</v>
      </c>
      <c r="F11" s="16"/>
      <c r="G11" s="15"/>
      <c r="H11" s="13">
        <v>50.0</v>
      </c>
      <c r="I11" s="16"/>
      <c r="J11" s="17"/>
      <c r="K11" s="13">
        <v>20.0</v>
      </c>
      <c r="L11" s="16"/>
    </row>
    <row r="12" ht="11.25" customHeight="1">
      <c r="A12" s="12"/>
      <c r="B12" s="13">
        <v>-40.0</v>
      </c>
      <c r="C12" s="16"/>
      <c r="D12" s="18"/>
      <c r="E12" s="13">
        <v>40.0</v>
      </c>
      <c r="F12" s="16"/>
      <c r="G12" s="18"/>
      <c r="H12" s="13">
        <v>-10.0</v>
      </c>
      <c r="I12" s="16"/>
      <c r="J12" s="17"/>
      <c r="K12" s="13">
        <v>10.0</v>
      </c>
      <c r="L12" s="16"/>
    </row>
    <row r="13" ht="11.25" customHeight="1">
      <c r="A13" s="12"/>
      <c r="B13" s="13">
        <v>20.0</v>
      </c>
      <c r="C13" s="16"/>
      <c r="D13" s="18"/>
      <c r="E13" s="16"/>
      <c r="F13" s="16"/>
      <c r="G13" s="18"/>
      <c r="H13" s="13">
        <v>20.0</v>
      </c>
      <c r="I13" s="16"/>
      <c r="J13" s="17"/>
      <c r="K13" s="13">
        <v>10.0</v>
      </c>
      <c r="L13" s="16"/>
    </row>
    <row r="14" ht="11.25" customHeight="1">
      <c r="A14" s="12"/>
      <c r="B14" s="13">
        <v>-20.0</v>
      </c>
      <c r="C14" s="16"/>
      <c r="D14" s="18"/>
      <c r="E14" s="16"/>
      <c r="F14" s="16"/>
      <c r="G14" s="18"/>
      <c r="H14" s="13">
        <v>10.0</v>
      </c>
      <c r="I14" s="16"/>
      <c r="J14" s="17"/>
      <c r="K14" s="13">
        <v>-10.0</v>
      </c>
      <c r="L14" s="16"/>
    </row>
    <row r="15" ht="11.25" customHeight="1">
      <c r="A15" s="12"/>
      <c r="B15" s="16"/>
      <c r="C15" s="16"/>
      <c r="D15" s="18"/>
      <c r="E15" s="16"/>
      <c r="F15" s="16"/>
      <c r="G15" s="18"/>
      <c r="H15" s="13">
        <v>50.0</v>
      </c>
      <c r="I15" s="16"/>
      <c r="J15" s="17"/>
      <c r="K15" s="13">
        <v>10.0</v>
      </c>
      <c r="L15" s="16"/>
    </row>
    <row r="16" ht="11.25" customHeight="1">
      <c r="A16" s="12"/>
      <c r="B16" s="16"/>
      <c r="C16" s="16"/>
      <c r="D16" s="15"/>
      <c r="E16" s="16"/>
      <c r="F16" s="16"/>
      <c r="G16" s="15"/>
      <c r="H16" s="16"/>
      <c r="I16" s="16"/>
      <c r="J16" s="17"/>
      <c r="K16" s="13">
        <v>-40.0</v>
      </c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3">
        <v>-50.0</v>
      </c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3">
        <v>10.0</v>
      </c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3">
        <v>20.0</v>
      </c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10</v>
      </c>
      <c r="C38" s="22" t="str">
        <f t="shared" si="1"/>
        <v>0</v>
      </c>
      <c r="D38" s="18"/>
      <c r="E38" s="21" t="str">
        <f t="shared" ref="E38:F38" si="2">SUM(E6:E30)</f>
        <v>200</v>
      </c>
      <c r="F38" s="22" t="str">
        <f t="shared" si="2"/>
        <v>0</v>
      </c>
      <c r="G38" s="18"/>
      <c r="H38" s="21" t="str">
        <f t="shared" ref="H38:I38" si="3">SUM(H6:H30)</f>
        <v>300</v>
      </c>
      <c r="I38" s="22" t="str">
        <f t="shared" si="3"/>
        <v>0</v>
      </c>
      <c r="J38" s="18"/>
      <c r="K38" s="21" t="str">
        <f t="shared" ref="K38:L38" si="4">SUM(K6:K30)</f>
        <v>90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10</v>
      </c>
      <c r="D40" s="18"/>
      <c r="E40" s="26" t="s">
        <v>5</v>
      </c>
      <c r="F40" s="27" t="str">
        <f>SUM(E6:F35,F39)</f>
        <v>200</v>
      </c>
      <c r="G40" s="18"/>
      <c r="H40" s="26" t="s">
        <v>5</v>
      </c>
      <c r="I40" s="27" t="str">
        <f>SUM(H6:I35,I39)</f>
        <v>300</v>
      </c>
      <c r="J40" s="18"/>
      <c r="K40" s="26" t="s">
        <v>5</v>
      </c>
      <c r="L40" s="27" t="str">
        <f>SUM(K6:L35,L39)</f>
        <v>90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Аракчеев</v>
      </c>
      <c r="C46" s="31" t="str">
        <f>C40</f>
        <v>10</v>
      </c>
      <c r="D46" s="32"/>
      <c r="E46" s="33"/>
      <c r="F46" s="34" t="str">
        <f>SUM(C46,E46)</f>
        <v>10</v>
      </c>
      <c r="G46" s="32"/>
      <c r="H46" s="35" t="str">
        <f>C39</f>
        <v/>
      </c>
      <c r="I46" s="34" t="str">
        <f>SUM(F46,H46)</f>
        <v>10</v>
      </c>
      <c r="J46" s="36"/>
    </row>
    <row r="47">
      <c r="A47" s="12"/>
      <c r="B47" s="30" t="str">
        <f>E2</f>
        <v>Бороздин</v>
      </c>
      <c r="C47" s="31" t="str">
        <f>F40</f>
        <v>200</v>
      </c>
      <c r="D47" s="32"/>
      <c r="E47" s="33"/>
      <c r="F47" s="34" t="str">
        <f t="shared" ref="F47:F49" si="5">SUM(E47,C47)</f>
        <v>200</v>
      </c>
      <c r="G47" s="32"/>
      <c r="H47" s="35" t="str">
        <f>F39</f>
        <v/>
      </c>
      <c r="I47" s="34" t="str">
        <f t="shared" ref="I47:I49" si="6">SUM(H47,F47)</f>
        <v>200</v>
      </c>
      <c r="J47" s="36"/>
    </row>
    <row r="48">
      <c r="A48" s="12"/>
      <c r="B48" s="30" t="str">
        <f>H2</f>
        <v>Ганчуков</v>
      </c>
      <c r="C48" s="31" t="str">
        <f>I40</f>
        <v>300</v>
      </c>
      <c r="D48" s="32"/>
      <c r="E48" s="33"/>
      <c r="F48" s="34" t="str">
        <f t="shared" si="5"/>
        <v>300</v>
      </c>
      <c r="G48" s="32"/>
      <c r="H48" s="35" t="str">
        <f>I39</f>
        <v/>
      </c>
      <c r="I48" s="34" t="str">
        <f t="shared" si="6"/>
        <v>300</v>
      </c>
      <c r="J48" s="36"/>
    </row>
    <row r="49">
      <c r="A49" s="12"/>
      <c r="B49" s="30" t="str">
        <f>K2</f>
        <v>Булавчук</v>
      </c>
      <c r="C49" s="31" t="str">
        <f>L40</f>
        <v>90</v>
      </c>
      <c r="D49" s="32"/>
      <c r="E49" s="33"/>
      <c r="F49" s="34" t="str">
        <f t="shared" si="5"/>
        <v>90</v>
      </c>
      <c r="G49" s="32"/>
      <c r="H49" s="35" t="str">
        <f>L39</f>
        <v/>
      </c>
      <c r="I49" s="34" t="str">
        <f t="shared" si="6"/>
        <v>90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8.86"/>
    <col customWidth="1" min="3" max="3" width="8.14"/>
    <col customWidth="1" min="4" max="4" width="1.43"/>
    <col customWidth="1" min="5" max="5" width="28.86"/>
    <col customWidth="1" min="6" max="6" width="5.0"/>
    <col customWidth="1" min="7" max="7" width="1.0"/>
    <col customWidth="1" min="8" max="8" width="28.86"/>
    <col customWidth="1" min="9" max="9" width="6.0"/>
    <col customWidth="1" min="10" max="10" width="1.0"/>
    <col customWidth="1" min="11" max="11" width="22.29"/>
    <col customWidth="1" min="12" max="12" width="10.43"/>
  </cols>
  <sheetData>
    <row r="1" ht="16.5" customHeight="1">
      <c r="A1" s="37" t="s">
        <v>51</v>
      </c>
      <c r="K1" s="2"/>
      <c r="L1" s="2"/>
    </row>
    <row r="2" ht="66.0" customHeight="1">
      <c r="A2" s="3"/>
      <c r="B2" s="4" t="s">
        <v>35</v>
      </c>
      <c r="C2" s="5"/>
      <c r="D2" s="3"/>
      <c r="E2" s="4" t="s">
        <v>21</v>
      </c>
      <c r="F2" s="5"/>
      <c r="G2" s="3"/>
      <c r="H2" s="4" t="s">
        <v>26</v>
      </c>
      <c r="I2" s="5"/>
      <c r="J2" s="3"/>
      <c r="K2" s="4" t="s">
        <v>1</v>
      </c>
      <c r="L2" s="5"/>
    </row>
    <row r="3" ht="77.25" customHeight="1">
      <c r="A3" s="39"/>
      <c r="B3" s="38" t="str">
        <f>C40</f>
        <v>180</v>
      </c>
      <c r="C3" s="5"/>
      <c r="D3" s="39"/>
      <c r="E3" s="38" t="str">
        <f>F40</f>
        <v>40</v>
      </c>
      <c r="F3" s="5"/>
      <c r="G3" s="39"/>
      <c r="H3" s="38" t="str">
        <f>I40</f>
        <v>140</v>
      </c>
      <c r="I3" s="5"/>
      <c r="J3" s="39"/>
      <c r="K3" s="38" t="str">
        <f>L40</f>
        <v>120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30.0</v>
      </c>
      <c r="C6" s="13">
        <v>-40.0</v>
      </c>
      <c r="D6" s="15"/>
      <c r="E6" s="13">
        <v>-10.0</v>
      </c>
      <c r="F6" s="16"/>
      <c r="G6" s="15"/>
      <c r="H6" s="13">
        <v>20.0</v>
      </c>
      <c r="I6" s="14"/>
      <c r="J6" s="17"/>
      <c r="K6" s="13">
        <v>10.0</v>
      </c>
      <c r="L6" s="16"/>
    </row>
    <row r="7" ht="11.25" customHeight="1">
      <c r="A7" s="12"/>
      <c r="B7" s="13">
        <v>10.0</v>
      </c>
      <c r="C7" s="13">
        <v>20.0</v>
      </c>
      <c r="D7" s="18"/>
      <c r="E7" s="13">
        <v>30.0</v>
      </c>
      <c r="F7" s="16"/>
      <c r="G7" s="18"/>
      <c r="H7" s="13">
        <v>50.0</v>
      </c>
      <c r="I7" s="14"/>
      <c r="J7" s="17"/>
      <c r="K7" s="13">
        <v>40.0</v>
      </c>
      <c r="L7" s="16"/>
    </row>
    <row r="8" ht="11.25" customHeight="1">
      <c r="A8" s="12"/>
      <c r="B8" s="13">
        <v>30.0</v>
      </c>
      <c r="C8" s="13">
        <v>10.0</v>
      </c>
      <c r="D8" s="18"/>
      <c r="E8" s="13">
        <v>-40.0</v>
      </c>
      <c r="F8" s="16"/>
      <c r="G8" s="18"/>
      <c r="H8" s="13">
        <v>-50.0</v>
      </c>
      <c r="I8" s="14"/>
      <c r="J8" s="17"/>
      <c r="K8" s="13">
        <v>20.0</v>
      </c>
      <c r="L8" s="16"/>
    </row>
    <row r="9" ht="11.25" customHeight="1">
      <c r="A9" s="12"/>
      <c r="B9" s="13">
        <v>-50.0</v>
      </c>
      <c r="C9" s="13">
        <v>-20.0</v>
      </c>
      <c r="D9" s="18"/>
      <c r="E9" s="13">
        <v>20.0</v>
      </c>
      <c r="F9" s="16"/>
      <c r="G9" s="18"/>
      <c r="H9" s="13">
        <v>-30.0</v>
      </c>
      <c r="I9" s="14"/>
      <c r="J9" s="17"/>
      <c r="K9" s="13">
        <v>-50.0</v>
      </c>
      <c r="L9" s="16"/>
    </row>
    <row r="10" ht="11.25" customHeight="1">
      <c r="A10" s="12"/>
      <c r="B10" s="13">
        <v>10.0</v>
      </c>
      <c r="C10" s="13">
        <v>30.0</v>
      </c>
      <c r="D10" s="18"/>
      <c r="E10" s="13">
        <v>10.0</v>
      </c>
      <c r="F10" s="16"/>
      <c r="G10" s="18"/>
      <c r="H10" s="13">
        <v>40.0</v>
      </c>
      <c r="I10" s="16"/>
      <c r="J10" s="17"/>
      <c r="K10" s="13">
        <v>30.0</v>
      </c>
      <c r="L10" s="16"/>
    </row>
    <row r="11" ht="11.25" customHeight="1">
      <c r="A11" s="12"/>
      <c r="B11" s="13">
        <v>-30.0</v>
      </c>
      <c r="C11" s="13">
        <v>50.0</v>
      </c>
      <c r="D11" s="19"/>
      <c r="E11" s="13">
        <v>50.0</v>
      </c>
      <c r="F11" s="16"/>
      <c r="G11" s="15"/>
      <c r="H11" s="13">
        <v>20.0</v>
      </c>
      <c r="I11" s="16"/>
      <c r="J11" s="17"/>
      <c r="K11" s="13">
        <v>10.0</v>
      </c>
      <c r="L11" s="16"/>
    </row>
    <row r="12" ht="11.25" customHeight="1">
      <c r="A12" s="12"/>
      <c r="B12" s="13">
        <v>-50.0</v>
      </c>
      <c r="C12" s="13">
        <v>30.0</v>
      </c>
      <c r="D12" s="18"/>
      <c r="E12" s="13">
        <v>-20.0</v>
      </c>
      <c r="F12" s="16"/>
      <c r="G12" s="18"/>
      <c r="H12" s="13">
        <v>30.0</v>
      </c>
      <c r="I12" s="16"/>
      <c r="J12" s="17"/>
      <c r="K12" s="13">
        <v>50.0</v>
      </c>
      <c r="L12" s="16"/>
    </row>
    <row r="13" ht="11.25" customHeight="1">
      <c r="A13" s="12"/>
      <c r="B13" s="13">
        <v>10.0</v>
      </c>
      <c r="C13" s="13">
        <v>50.0</v>
      </c>
      <c r="D13" s="18"/>
      <c r="E13" s="16"/>
      <c r="F13" s="16"/>
      <c r="G13" s="18"/>
      <c r="H13" s="13">
        <v>40.0</v>
      </c>
      <c r="I13" s="16"/>
      <c r="J13" s="17"/>
      <c r="K13" s="13">
        <v>10.0</v>
      </c>
      <c r="L13" s="16"/>
    </row>
    <row r="14" ht="11.25" customHeight="1">
      <c r="A14" s="12"/>
      <c r="B14" s="13">
        <v>20.0</v>
      </c>
      <c r="C14" s="13">
        <v>20.0</v>
      </c>
      <c r="D14" s="18"/>
      <c r="E14" s="16"/>
      <c r="F14" s="16"/>
      <c r="G14" s="18"/>
      <c r="H14" s="13">
        <v>-40.0</v>
      </c>
      <c r="I14" s="16"/>
      <c r="J14" s="17"/>
      <c r="K14" s="16"/>
      <c r="L14" s="16"/>
    </row>
    <row r="15" ht="11.25" customHeight="1">
      <c r="A15" s="12"/>
      <c r="B15" s="13">
        <v>10.0</v>
      </c>
      <c r="C15" s="13">
        <v>30.0</v>
      </c>
      <c r="D15" s="18"/>
      <c r="E15" s="16"/>
      <c r="F15" s="16"/>
      <c r="G15" s="18"/>
      <c r="H15" s="13">
        <v>30.0</v>
      </c>
      <c r="I15" s="16"/>
      <c r="J15" s="17"/>
      <c r="K15" s="16"/>
      <c r="L15" s="16"/>
    </row>
    <row r="16" ht="11.25" customHeight="1">
      <c r="A16" s="12"/>
      <c r="B16" s="13">
        <v>10.0</v>
      </c>
      <c r="C16" s="13">
        <v>40.0</v>
      </c>
      <c r="D16" s="15"/>
      <c r="E16" s="16"/>
      <c r="F16" s="16"/>
      <c r="G16" s="15"/>
      <c r="H16" s="13">
        <v>20.0</v>
      </c>
      <c r="I16" s="16"/>
      <c r="J16" s="17"/>
      <c r="K16" s="16"/>
      <c r="L16" s="16"/>
    </row>
    <row r="17" ht="11.25" customHeight="1">
      <c r="A17" s="12"/>
      <c r="B17" s="13">
        <v>-30.0</v>
      </c>
      <c r="C17" s="16"/>
      <c r="D17" s="18"/>
      <c r="E17" s="16"/>
      <c r="F17" s="16"/>
      <c r="G17" s="18"/>
      <c r="H17" s="13">
        <v>10.0</v>
      </c>
      <c r="I17" s="16"/>
      <c r="J17" s="17"/>
      <c r="K17" s="16"/>
      <c r="L17" s="16"/>
    </row>
    <row r="18" ht="11.25" customHeight="1">
      <c r="A18" s="12"/>
      <c r="B18" s="13">
        <v>-50.0</v>
      </c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3">
        <v>10.0</v>
      </c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3">
        <v>20.0</v>
      </c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3">
        <v>40.0</v>
      </c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3">
        <v>-30.0</v>
      </c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t="11.25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t="11.25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t="11.25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t="11.25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-40</v>
      </c>
      <c r="C38" s="22" t="str">
        <f t="shared" si="1"/>
        <v>220</v>
      </c>
      <c r="D38" s="18"/>
      <c r="E38" s="21" t="str">
        <f t="shared" ref="E38:F38" si="2">SUM(E6:E30)</f>
        <v>40</v>
      </c>
      <c r="F38" s="22" t="str">
        <f t="shared" si="2"/>
        <v>0</v>
      </c>
      <c r="G38" s="18"/>
      <c r="H38" s="21" t="str">
        <f t="shared" ref="H38:I38" si="3">SUM(H6:H30)</f>
        <v>140</v>
      </c>
      <c r="I38" s="22" t="str">
        <f t="shared" si="3"/>
        <v>0</v>
      </c>
      <c r="J38" s="18"/>
      <c r="K38" s="21" t="str">
        <f t="shared" ref="K38:L38" si="4">SUM(K6:K30)</f>
        <v>120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180</v>
      </c>
      <c r="D40" s="18"/>
      <c r="E40" s="26" t="s">
        <v>5</v>
      </c>
      <c r="F40" s="27" t="str">
        <f>SUM(E6:F35,F39)</f>
        <v>40</v>
      </c>
      <c r="G40" s="18"/>
      <c r="H40" s="26" t="s">
        <v>5</v>
      </c>
      <c r="I40" s="27" t="str">
        <f>SUM(H6:I35,I39)</f>
        <v>140</v>
      </c>
      <c r="J40" s="18"/>
      <c r="K40" s="26" t="s">
        <v>5</v>
      </c>
      <c r="L40" s="27" t="str">
        <f>SUM(K6:L35,L39)</f>
        <v>120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Тимошенко</v>
      </c>
      <c r="C46" s="31" t="str">
        <f>C40</f>
        <v>180</v>
      </c>
      <c r="D46" s="32"/>
      <c r="E46" s="33"/>
      <c r="F46" s="34" t="str">
        <f>SUM(C46,E46)</f>
        <v>180</v>
      </c>
      <c r="G46" s="32"/>
      <c r="H46" s="35" t="str">
        <f>C39</f>
        <v/>
      </c>
      <c r="I46" s="34" t="str">
        <f>SUM(F46,H46)</f>
        <v>180</v>
      </c>
      <c r="J46" s="36"/>
    </row>
    <row r="47">
      <c r="A47" s="12"/>
      <c r="B47" s="30" t="str">
        <f>E2</f>
        <v>Сухарев</v>
      </c>
      <c r="C47" s="31" t="str">
        <f>F40</f>
        <v>40</v>
      </c>
      <c r="D47" s="32"/>
      <c r="E47" s="33"/>
      <c r="F47" s="34" t="str">
        <f t="shared" ref="F47:F49" si="5">SUM(E47,C47)</f>
        <v>40</v>
      </c>
      <c r="G47" s="32"/>
      <c r="H47" s="35" t="str">
        <f>F39</f>
        <v/>
      </c>
      <c r="I47" s="34" t="str">
        <f t="shared" ref="I47:I49" si="6">SUM(H47,F47)</f>
        <v>40</v>
      </c>
      <c r="J47" s="36"/>
    </row>
    <row r="48">
      <c r="A48" s="12"/>
      <c r="B48" s="30" t="str">
        <f>H2</f>
        <v>Бороздин</v>
      </c>
      <c r="C48" s="31" t="str">
        <f>I40</f>
        <v>140</v>
      </c>
      <c r="D48" s="32"/>
      <c r="E48" s="33"/>
      <c r="F48" s="34" t="str">
        <f t="shared" si="5"/>
        <v>140</v>
      </c>
      <c r="G48" s="32"/>
      <c r="H48" s="35" t="str">
        <f>I39</f>
        <v/>
      </c>
      <c r="I48" s="34" t="str">
        <f t="shared" si="6"/>
        <v>140</v>
      </c>
      <c r="J48" s="36"/>
    </row>
    <row r="49">
      <c r="A49" s="12"/>
      <c r="B49" s="30" t="str">
        <f>K2</f>
        <v>Ганчуков</v>
      </c>
      <c r="C49" s="31" t="str">
        <f>L40</f>
        <v>120</v>
      </c>
      <c r="D49" s="32"/>
      <c r="E49" s="33"/>
      <c r="F49" s="34" t="str">
        <f t="shared" si="5"/>
        <v>120</v>
      </c>
      <c r="G49" s="32"/>
      <c r="H49" s="35" t="str">
        <f>L39</f>
        <v/>
      </c>
      <c r="I49" s="34" t="str">
        <f t="shared" si="6"/>
        <v>120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6.86"/>
    <col customWidth="1" min="3" max="3" width="11.43"/>
    <col customWidth="1" min="4" max="4" width="1.0"/>
    <col customWidth="1" min="5" max="5" width="26.86"/>
    <col customWidth="1" min="6" max="6" width="6.29"/>
    <col customWidth="1" min="7" max="7" width="0.86"/>
    <col customWidth="1" min="8" max="8" width="26.86"/>
    <col customWidth="1" min="9" max="9" width="11.43"/>
    <col customWidth="1" min="10" max="10" width="0.43"/>
    <col customWidth="1" min="11" max="11" width="21.14"/>
    <col customWidth="1" min="12" max="12" width="25.57"/>
  </cols>
  <sheetData>
    <row r="1" ht="16.5" customHeight="1">
      <c r="A1" s="37" t="s">
        <v>9</v>
      </c>
      <c r="K1" s="2"/>
      <c r="L1" s="2"/>
    </row>
    <row r="2" ht="46.5" customHeight="1">
      <c r="A2" s="3"/>
      <c r="B2" s="4" t="s">
        <v>10</v>
      </c>
      <c r="C2" s="5"/>
      <c r="D2" s="3"/>
      <c r="E2" s="4" t="s">
        <v>11</v>
      </c>
      <c r="F2" s="5"/>
      <c r="G2" s="3"/>
      <c r="H2" s="4" t="s">
        <v>12</v>
      </c>
      <c r="I2" s="5"/>
      <c r="J2" s="3"/>
      <c r="K2" s="4" t="s">
        <v>13</v>
      </c>
      <c r="L2" s="5"/>
    </row>
    <row r="3" ht="45.75" customHeight="1">
      <c r="A3" s="12"/>
      <c r="B3" s="38" t="str">
        <f>C40</f>
        <v>350</v>
      </c>
      <c r="C3" s="5"/>
      <c r="D3" s="39"/>
      <c r="E3" s="38" t="str">
        <f>F40</f>
        <v>-40</v>
      </c>
      <c r="F3" s="5"/>
      <c r="G3" s="39"/>
      <c r="H3" s="38" t="str">
        <f>I40</f>
        <v>90</v>
      </c>
      <c r="I3" s="5"/>
      <c r="J3" s="39"/>
      <c r="K3" s="38" t="str">
        <f>L40</f>
        <v>60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-10.0</v>
      </c>
      <c r="C6" s="14"/>
      <c r="D6" s="15"/>
      <c r="E6" s="13">
        <v>40.0</v>
      </c>
      <c r="F6" s="16"/>
      <c r="G6" s="15"/>
      <c r="H6" s="13">
        <v>10.0</v>
      </c>
      <c r="I6" s="14"/>
      <c r="J6" s="17"/>
      <c r="K6" s="13">
        <v>10.0</v>
      </c>
      <c r="L6" s="16"/>
    </row>
    <row r="7" ht="11.25" customHeight="1">
      <c r="A7" s="12"/>
      <c r="B7" s="13">
        <v>20.0</v>
      </c>
      <c r="C7" s="14"/>
      <c r="D7" s="18"/>
      <c r="E7" s="13">
        <v>-50.0</v>
      </c>
      <c r="F7" s="16"/>
      <c r="G7" s="18"/>
      <c r="H7" s="13">
        <v>20.0</v>
      </c>
      <c r="I7" s="14"/>
      <c r="J7" s="17"/>
      <c r="K7" s="13">
        <v>50.0</v>
      </c>
      <c r="L7" s="16"/>
    </row>
    <row r="8" ht="11.25" customHeight="1">
      <c r="A8" s="12"/>
      <c r="B8" s="13">
        <v>40.0</v>
      </c>
      <c r="C8" s="14"/>
      <c r="D8" s="18"/>
      <c r="E8" s="13">
        <v>-30.0</v>
      </c>
      <c r="F8" s="16"/>
      <c r="G8" s="18"/>
      <c r="H8" s="13">
        <v>20.0</v>
      </c>
      <c r="I8" s="14"/>
      <c r="J8" s="17"/>
      <c r="K8" s="16"/>
      <c r="L8" s="16"/>
    </row>
    <row r="9" ht="11.25" customHeight="1">
      <c r="A9" s="12"/>
      <c r="B9" s="13">
        <v>50.0</v>
      </c>
      <c r="C9" s="14"/>
      <c r="D9" s="18"/>
      <c r="E9" s="16"/>
      <c r="F9" s="16"/>
      <c r="G9" s="18"/>
      <c r="H9" s="13">
        <v>10.0</v>
      </c>
      <c r="I9" s="14"/>
      <c r="J9" s="17"/>
      <c r="K9" s="16"/>
      <c r="L9" s="16"/>
    </row>
    <row r="10" ht="11.25" customHeight="1">
      <c r="A10" s="12"/>
      <c r="B10" s="13">
        <v>20.0</v>
      </c>
      <c r="C10" s="16"/>
      <c r="D10" s="18"/>
      <c r="E10" s="16"/>
      <c r="F10" s="16"/>
      <c r="G10" s="18"/>
      <c r="H10" s="13">
        <v>30.0</v>
      </c>
      <c r="I10" s="16"/>
      <c r="J10" s="17"/>
      <c r="K10" s="16"/>
      <c r="L10" s="16"/>
    </row>
    <row r="11" ht="11.25" customHeight="1">
      <c r="A11" s="12"/>
      <c r="B11" s="13">
        <v>30.0</v>
      </c>
      <c r="C11" s="16"/>
      <c r="D11" s="19"/>
      <c r="E11" s="16"/>
      <c r="F11" s="16"/>
      <c r="G11" s="15"/>
      <c r="H11" s="16"/>
      <c r="I11" s="16"/>
      <c r="J11" s="17"/>
      <c r="K11" s="16"/>
      <c r="L11" s="16"/>
    </row>
    <row r="12" ht="11.25" customHeight="1">
      <c r="A12" s="12"/>
      <c r="B12" s="13">
        <v>40.0</v>
      </c>
      <c r="C12" s="16"/>
      <c r="D12" s="18"/>
      <c r="E12" s="16"/>
      <c r="F12" s="16"/>
      <c r="G12" s="18"/>
      <c r="H12" s="16"/>
      <c r="I12" s="16"/>
      <c r="J12" s="17"/>
      <c r="K12" s="16"/>
      <c r="L12" s="16"/>
    </row>
    <row r="13" ht="11.25" customHeight="1">
      <c r="A13" s="12"/>
      <c r="B13" s="13">
        <v>10.0</v>
      </c>
      <c r="C13" s="16"/>
      <c r="D13" s="18"/>
      <c r="E13" s="16"/>
      <c r="F13" s="16"/>
      <c r="G13" s="18"/>
      <c r="H13" s="16"/>
      <c r="I13" s="16"/>
      <c r="J13" s="17"/>
      <c r="K13" s="16"/>
      <c r="L13" s="16"/>
    </row>
    <row r="14" ht="11.25" customHeight="1">
      <c r="A14" s="12"/>
      <c r="B14" s="13">
        <v>30.0</v>
      </c>
      <c r="C14" s="16"/>
      <c r="D14" s="18"/>
      <c r="E14" s="16"/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3">
        <v>10.0</v>
      </c>
      <c r="C15" s="16"/>
      <c r="D15" s="18"/>
      <c r="E15" s="16"/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3">
        <v>30.0</v>
      </c>
      <c r="C16" s="16"/>
      <c r="D16" s="15"/>
      <c r="E16" s="16"/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3">
        <v>20.0</v>
      </c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3">
        <v>40.0</v>
      </c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3">
        <v>20.0</v>
      </c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t="11.25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t="11.25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t="11.25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t="11.25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350</v>
      </c>
      <c r="C38" s="22" t="str">
        <f t="shared" si="1"/>
        <v>0</v>
      </c>
      <c r="D38" s="18"/>
      <c r="E38" s="21" t="str">
        <f t="shared" ref="E38:F38" si="2">SUM(E6:E30)</f>
        <v>-40</v>
      </c>
      <c r="F38" s="22" t="str">
        <f t="shared" si="2"/>
        <v>0</v>
      </c>
      <c r="G38" s="18"/>
      <c r="H38" s="21" t="str">
        <f t="shared" ref="H38:I38" si="3">SUM(H6:H30)</f>
        <v>90</v>
      </c>
      <c r="I38" s="22" t="str">
        <f t="shared" si="3"/>
        <v>0</v>
      </c>
      <c r="J38" s="18"/>
      <c r="K38" s="21" t="str">
        <f t="shared" ref="K38:L38" si="4">SUM(K6:K30)</f>
        <v>60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350</v>
      </c>
      <c r="D40" s="18"/>
      <c r="E40" s="26" t="s">
        <v>5</v>
      </c>
      <c r="F40" s="27" t="str">
        <f>SUM(E6:F35,F39)</f>
        <v>-40</v>
      </c>
      <c r="G40" s="18"/>
      <c r="H40" s="26" t="s">
        <v>5</v>
      </c>
      <c r="I40" s="27" t="str">
        <f>SUM(H6:I35,I39)</f>
        <v>90</v>
      </c>
      <c r="J40" s="18"/>
      <c r="K40" s="26" t="s">
        <v>5</v>
      </c>
      <c r="L40" s="27" t="str">
        <f>SUM(K6:L35,L39)</f>
        <v>60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Дружинин</v>
      </c>
      <c r="C46" s="31" t="str">
        <f>C40</f>
        <v>350</v>
      </c>
      <c r="D46" s="32"/>
      <c r="E46" s="33"/>
      <c r="F46" s="34" t="str">
        <f>SUM(C46,E46)</f>
        <v>350</v>
      </c>
      <c r="G46" s="32"/>
      <c r="H46" s="35" t="str">
        <f>C39</f>
        <v/>
      </c>
      <c r="I46" s="34" t="str">
        <f>SUM(F46,H46)</f>
        <v>350</v>
      </c>
      <c r="J46" s="36"/>
    </row>
    <row r="47">
      <c r="A47" s="12"/>
      <c r="B47" s="30" t="str">
        <f>E2</f>
        <v>Данилейко</v>
      </c>
      <c r="C47" s="31" t="str">
        <f>F40</f>
        <v>-40</v>
      </c>
      <c r="D47" s="32"/>
      <c r="E47" s="33"/>
      <c r="F47" s="34" t="str">
        <f t="shared" ref="F47:F49" si="5">SUM(E47,C47)</f>
        <v>-40</v>
      </c>
      <c r="G47" s="32"/>
      <c r="H47" s="35" t="str">
        <f>F39</f>
        <v/>
      </c>
      <c r="I47" s="34" t="str">
        <f t="shared" ref="I47:I49" si="6">SUM(H47,F47)</f>
        <v>-40</v>
      </c>
      <c r="J47" s="36"/>
    </row>
    <row r="48">
      <c r="A48" s="12"/>
      <c r="B48" s="30" t="str">
        <f>H2</f>
        <v>Закревский</v>
      </c>
      <c r="C48" s="31" t="str">
        <f>I40</f>
        <v>90</v>
      </c>
      <c r="D48" s="32"/>
      <c r="E48" s="33"/>
      <c r="F48" s="34" t="str">
        <f t="shared" si="5"/>
        <v>90</v>
      </c>
      <c r="G48" s="32"/>
      <c r="H48" s="35" t="str">
        <f>I39</f>
        <v/>
      </c>
      <c r="I48" s="34" t="str">
        <f t="shared" si="6"/>
        <v>90</v>
      </c>
      <c r="J48" s="36"/>
    </row>
    <row r="49">
      <c r="A49" s="12"/>
      <c r="B49" s="30" t="str">
        <f>K2</f>
        <v>Кожемяченко Лилия</v>
      </c>
      <c r="C49" s="31" t="str">
        <f>L40</f>
        <v>60</v>
      </c>
      <c r="D49" s="32"/>
      <c r="E49" s="33"/>
      <c r="F49" s="34" t="str">
        <f t="shared" si="5"/>
        <v>60</v>
      </c>
      <c r="G49" s="32"/>
      <c r="H49" s="35" t="str">
        <f>L39</f>
        <v/>
      </c>
      <c r="I49" s="34" t="str">
        <f t="shared" si="6"/>
        <v>60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6.86"/>
    <col customWidth="1" min="3" max="3" width="11.43"/>
    <col customWidth="1" min="4" max="4" width="1.43"/>
    <col customWidth="1" min="5" max="5" width="26.86"/>
    <col customWidth="1" min="6" max="6" width="20.86"/>
    <col customWidth="1" min="7" max="7" width="1.43"/>
    <col customWidth="1" min="8" max="8" width="26.86"/>
    <col customWidth="1" min="9" max="9" width="8.0"/>
    <col customWidth="1" min="10" max="10" width="1.0"/>
    <col customWidth="1" min="11" max="11" width="21.0"/>
    <col customWidth="1" min="12" max="12" width="18.14"/>
  </cols>
  <sheetData>
    <row r="1" ht="16.5" customHeight="1">
      <c r="A1" s="37" t="s">
        <v>14</v>
      </c>
      <c r="K1" s="2"/>
      <c r="L1" s="2"/>
    </row>
    <row r="2" ht="44.25" customHeight="1">
      <c r="A2" s="3"/>
      <c r="B2" s="4" t="s">
        <v>15</v>
      </c>
      <c r="C2" s="5"/>
      <c r="D2" s="3"/>
      <c r="E2" s="4" t="s">
        <v>16</v>
      </c>
      <c r="F2" s="5"/>
      <c r="G2" s="3"/>
      <c r="H2" s="4" t="s">
        <v>17</v>
      </c>
      <c r="I2" s="5"/>
      <c r="J2" s="3"/>
      <c r="K2" s="4" t="s">
        <v>18</v>
      </c>
      <c r="L2" s="5"/>
    </row>
    <row r="3" ht="65.25" customHeight="1">
      <c r="A3" s="39"/>
      <c r="B3" s="38" t="str">
        <f>C40</f>
        <v>160</v>
      </c>
      <c r="C3" s="5"/>
      <c r="D3" s="39"/>
      <c r="E3" s="38" t="str">
        <f>F40</f>
        <v>150</v>
      </c>
      <c r="F3" s="5"/>
      <c r="G3" s="39"/>
      <c r="H3" s="38" t="str">
        <f>I40</f>
        <v>90</v>
      </c>
      <c r="I3" s="5"/>
      <c r="J3" s="39"/>
      <c r="K3" s="38" t="str">
        <f>L40</f>
        <v>100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10.0</v>
      </c>
      <c r="C6" s="14"/>
      <c r="D6" s="15"/>
      <c r="E6" s="13">
        <v>50.0</v>
      </c>
      <c r="F6" s="16"/>
      <c r="G6" s="15"/>
      <c r="H6" s="13">
        <v>30.0</v>
      </c>
      <c r="I6" s="14"/>
      <c r="J6" s="17"/>
      <c r="K6" s="13">
        <v>30.0</v>
      </c>
      <c r="L6" s="16"/>
    </row>
    <row r="7" ht="11.25" customHeight="1">
      <c r="A7" s="12"/>
      <c r="B7" s="13">
        <v>10.0</v>
      </c>
      <c r="C7" s="14"/>
      <c r="D7" s="18"/>
      <c r="E7" s="13">
        <v>40.0</v>
      </c>
      <c r="F7" s="16"/>
      <c r="G7" s="18"/>
      <c r="H7" s="13">
        <v>10.0</v>
      </c>
      <c r="I7" s="14"/>
      <c r="J7" s="17"/>
      <c r="K7" s="13">
        <v>50.0</v>
      </c>
      <c r="L7" s="16"/>
    </row>
    <row r="8" ht="11.25" customHeight="1">
      <c r="A8" s="12"/>
      <c r="B8" s="13">
        <v>20.0</v>
      </c>
      <c r="C8" s="14"/>
      <c r="D8" s="18"/>
      <c r="E8" s="13">
        <v>10.0</v>
      </c>
      <c r="F8" s="16"/>
      <c r="G8" s="18"/>
      <c r="H8" s="13">
        <v>30.0</v>
      </c>
      <c r="I8" s="14"/>
      <c r="J8" s="17"/>
      <c r="K8" s="13">
        <v>-10.0</v>
      </c>
      <c r="L8" s="16"/>
    </row>
    <row r="9" ht="11.25" customHeight="1">
      <c r="A9" s="12"/>
      <c r="B9" s="13">
        <v>10.0</v>
      </c>
      <c r="C9" s="14"/>
      <c r="D9" s="18"/>
      <c r="E9" s="13">
        <v>50.0</v>
      </c>
      <c r="F9" s="16"/>
      <c r="G9" s="18"/>
      <c r="H9" s="13">
        <v>40.0</v>
      </c>
      <c r="I9" s="14"/>
      <c r="J9" s="17"/>
      <c r="K9" s="13">
        <v>30.0</v>
      </c>
      <c r="L9" s="16"/>
    </row>
    <row r="10" ht="11.25" customHeight="1">
      <c r="A10" s="12"/>
      <c r="B10" s="13">
        <v>50.0</v>
      </c>
      <c r="C10" s="16"/>
      <c r="D10" s="18"/>
      <c r="E10" s="16"/>
      <c r="F10" s="16"/>
      <c r="G10" s="18"/>
      <c r="H10" s="13">
        <v>10.0</v>
      </c>
      <c r="I10" s="16"/>
      <c r="J10" s="17"/>
      <c r="K10" s="16"/>
      <c r="L10" s="16"/>
    </row>
    <row r="11" ht="11.25" customHeight="1">
      <c r="A11" s="12"/>
      <c r="B11" s="13">
        <v>20.0</v>
      </c>
      <c r="C11" s="16"/>
      <c r="D11" s="19"/>
      <c r="E11" s="16"/>
      <c r="F11" s="16"/>
      <c r="G11" s="15"/>
      <c r="H11" s="13">
        <v>20.0</v>
      </c>
      <c r="I11" s="16"/>
      <c r="J11" s="17"/>
      <c r="K11" s="16"/>
      <c r="L11" s="16"/>
    </row>
    <row r="12" ht="11.25" customHeight="1">
      <c r="A12" s="12"/>
      <c r="B12" s="13">
        <v>40.0</v>
      </c>
      <c r="C12" s="16"/>
      <c r="D12" s="18"/>
      <c r="E12" s="16"/>
      <c r="F12" s="16"/>
      <c r="G12" s="18"/>
      <c r="H12" s="13">
        <v>-50.0</v>
      </c>
      <c r="I12" s="16"/>
      <c r="J12" s="17"/>
      <c r="K12" s="16"/>
      <c r="L12" s="16"/>
    </row>
    <row r="13" ht="11.25" customHeight="1">
      <c r="A13" s="12"/>
      <c r="B13" s="16"/>
      <c r="C13" s="16"/>
      <c r="D13" s="18"/>
      <c r="E13" s="16"/>
      <c r="F13" s="16"/>
      <c r="G13" s="18"/>
      <c r="H13" s="16"/>
      <c r="I13" s="16"/>
      <c r="J13" s="17"/>
      <c r="K13" s="16"/>
      <c r="L13" s="16"/>
    </row>
    <row r="14" ht="11.25" customHeight="1">
      <c r="A14" s="12"/>
      <c r="B14" s="16"/>
      <c r="C14" s="16"/>
      <c r="D14" s="18"/>
      <c r="E14" s="16"/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6"/>
      <c r="C15" s="16"/>
      <c r="D15" s="18"/>
      <c r="E15" s="16"/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6"/>
      <c r="C16" s="16"/>
      <c r="D16" s="15"/>
      <c r="E16" s="16"/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t="11.25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t="11.25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t="11.25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t="11.25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t="11.25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160</v>
      </c>
      <c r="C38" s="22" t="str">
        <f t="shared" si="1"/>
        <v>0</v>
      </c>
      <c r="D38" s="18"/>
      <c r="E38" s="21" t="str">
        <f t="shared" ref="E38:F38" si="2">SUM(E6:E30)</f>
        <v>150</v>
      </c>
      <c r="F38" s="22" t="str">
        <f t="shared" si="2"/>
        <v>0</v>
      </c>
      <c r="G38" s="18"/>
      <c r="H38" s="21" t="str">
        <f t="shared" ref="H38:I38" si="3">SUM(H6:H30)</f>
        <v>90</v>
      </c>
      <c r="I38" s="22" t="str">
        <f t="shared" si="3"/>
        <v>0</v>
      </c>
      <c r="J38" s="18"/>
      <c r="K38" s="21" t="str">
        <f t="shared" ref="K38:L38" si="4">SUM(K6:K30)</f>
        <v>100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160</v>
      </c>
      <c r="D40" s="18"/>
      <c r="E40" s="26" t="s">
        <v>5</v>
      </c>
      <c r="F40" s="27" t="str">
        <f>SUM(E6:F35,F39)</f>
        <v>150</v>
      </c>
      <c r="G40" s="18"/>
      <c r="H40" s="26" t="s">
        <v>5</v>
      </c>
      <c r="I40" s="27" t="str">
        <f>SUM(H6:I35,I39)</f>
        <v>90</v>
      </c>
      <c r="J40" s="18"/>
      <c r="K40" s="26" t="s">
        <v>5</v>
      </c>
      <c r="L40" s="27" t="str">
        <f>SUM(K6:L35,L39)</f>
        <v>100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Абрамов</v>
      </c>
      <c r="C46" s="31" t="str">
        <f>C40</f>
        <v>160</v>
      </c>
      <c r="D46" s="32"/>
      <c r="E46" s="33"/>
      <c r="F46" s="34" t="str">
        <f>SUM(C46,E46)</f>
        <v>160</v>
      </c>
      <c r="G46" s="32"/>
      <c r="H46" s="35" t="str">
        <f>C39</f>
        <v/>
      </c>
      <c r="I46" s="34" t="str">
        <f>SUM(F46,H46)</f>
        <v>160</v>
      </c>
      <c r="J46" s="36"/>
    </row>
    <row r="47">
      <c r="A47" s="12"/>
      <c r="B47" s="30" t="str">
        <f>E2</f>
        <v>Кожемяченко Ал-др</v>
      </c>
      <c r="C47" s="31" t="str">
        <f>F40</f>
        <v>150</v>
      </c>
      <c r="D47" s="32"/>
      <c r="E47" s="33"/>
      <c r="F47" s="34" t="str">
        <f t="shared" ref="F47:F49" si="5">SUM(E47,C47)</f>
        <v>150</v>
      </c>
      <c r="G47" s="32"/>
      <c r="H47" s="35" t="str">
        <f>F39</f>
        <v/>
      </c>
      <c r="I47" s="34" t="str">
        <f t="shared" ref="I47:I49" si="6">SUM(H47,F47)</f>
        <v>150</v>
      </c>
      <c r="J47" s="36"/>
    </row>
    <row r="48">
      <c r="A48" s="12"/>
      <c r="B48" s="30" t="str">
        <f>H2</f>
        <v>Образовский</v>
      </c>
      <c r="C48" s="31" t="str">
        <f>I40</f>
        <v>90</v>
      </c>
      <c r="D48" s="32"/>
      <c r="E48" s="33"/>
      <c r="F48" s="34" t="str">
        <f t="shared" si="5"/>
        <v>90</v>
      </c>
      <c r="G48" s="32"/>
      <c r="H48" s="35" t="str">
        <f>I39</f>
        <v/>
      </c>
      <c r="I48" s="34" t="str">
        <f t="shared" si="6"/>
        <v>90</v>
      </c>
      <c r="J48" s="36"/>
    </row>
    <row r="49">
      <c r="A49" s="12"/>
      <c r="B49" s="30" t="str">
        <f>K2</f>
        <v>Питателев</v>
      </c>
      <c r="C49" s="31" t="str">
        <f>L40</f>
        <v>100</v>
      </c>
      <c r="D49" s="32"/>
      <c r="E49" s="33"/>
      <c r="F49" s="34" t="str">
        <f t="shared" si="5"/>
        <v>100</v>
      </c>
      <c r="G49" s="32"/>
      <c r="H49" s="35" t="str">
        <f>L39</f>
        <v/>
      </c>
      <c r="I49" s="34" t="str">
        <f t="shared" si="6"/>
        <v>100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6.86"/>
    <col customWidth="1" min="3" max="3" width="11.43"/>
    <col customWidth="1" min="4" max="4" width="1.43"/>
    <col customWidth="1" min="5" max="5" width="26.86"/>
    <col customWidth="1" min="6" max="6" width="7.0"/>
    <col customWidth="1" min="7" max="7" width="1.43"/>
    <col customWidth="1" min="8" max="8" width="26.86"/>
    <col customWidth="1" min="9" max="9" width="11.43"/>
    <col customWidth="1" min="10" max="10" width="1.0"/>
    <col customWidth="1" min="11" max="11" width="24.57"/>
    <col customWidth="1" min="12" max="12" width="5.0"/>
  </cols>
  <sheetData>
    <row r="1" ht="16.5" customHeight="1">
      <c r="A1" s="37" t="s">
        <v>19</v>
      </c>
      <c r="K1" s="2"/>
      <c r="L1" s="2"/>
    </row>
    <row r="2" ht="75.0" customHeight="1">
      <c r="A2" s="3"/>
      <c r="B2" s="4" t="s">
        <v>20</v>
      </c>
      <c r="C2" s="5"/>
      <c r="D2" s="3"/>
      <c r="E2" s="4" t="s">
        <v>21</v>
      </c>
      <c r="F2" s="5"/>
      <c r="G2" s="3"/>
      <c r="H2" s="4" t="s">
        <v>22</v>
      </c>
      <c r="I2" s="5"/>
      <c r="J2" s="3"/>
      <c r="K2" s="4" t="s">
        <v>23</v>
      </c>
      <c r="L2" s="5"/>
    </row>
    <row r="3" ht="69.75" customHeight="1">
      <c r="A3" s="39"/>
      <c r="B3" s="38" t="str">
        <f>C40</f>
        <v>-60</v>
      </c>
      <c r="C3" s="5"/>
      <c r="D3" s="39"/>
      <c r="E3" s="38" t="str">
        <f>F40</f>
        <v>130</v>
      </c>
      <c r="F3" s="5"/>
      <c r="G3" s="39"/>
      <c r="H3" s="38" t="str">
        <f>I40</f>
        <v>70</v>
      </c>
      <c r="I3" s="5"/>
      <c r="J3" s="39"/>
      <c r="K3" s="38" t="str">
        <f>L40</f>
        <v>20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-10.0</v>
      </c>
      <c r="C6" s="14"/>
      <c r="D6" s="15"/>
      <c r="E6" s="13">
        <v>20.0</v>
      </c>
      <c r="F6" s="16"/>
      <c r="G6" s="15"/>
      <c r="H6" s="13">
        <v>30.0</v>
      </c>
      <c r="I6" s="14"/>
      <c r="J6" s="17"/>
      <c r="K6" s="13">
        <v>10.0</v>
      </c>
      <c r="L6" s="16"/>
    </row>
    <row r="7" ht="11.25" customHeight="1">
      <c r="A7" s="12"/>
      <c r="B7" s="13">
        <v>-20.0</v>
      </c>
      <c r="C7" s="14"/>
      <c r="D7" s="18"/>
      <c r="E7" s="13">
        <v>20.0</v>
      </c>
      <c r="F7" s="16"/>
      <c r="G7" s="18"/>
      <c r="H7" s="13">
        <v>10.0</v>
      </c>
      <c r="I7" s="14"/>
      <c r="J7" s="17"/>
      <c r="K7" s="13">
        <v>10.0</v>
      </c>
      <c r="L7" s="16"/>
    </row>
    <row r="8" ht="11.25" customHeight="1">
      <c r="A8" s="12"/>
      <c r="B8" s="13">
        <v>-40.0</v>
      </c>
      <c r="C8" s="14"/>
      <c r="D8" s="18"/>
      <c r="E8" s="13">
        <v>-30.0</v>
      </c>
      <c r="F8" s="16"/>
      <c r="G8" s="18"/>
      <c r="H8" s="13">
        <v>20.0</v>
      </c>
      <c r="I8" s="14"/>
      <c r="J8" s="17"/>
      <c r="K8" s="16"/>
      <c r="L8" s="16"/>
    </row>
    <row r="9" ht="11.25" customHeight="1">
      <c r="A9" s="12"/>
      <c r="B9" s="13">
        <v>-10.0</v>
      </c>
      <c r="C9" s="14"/>
      <c r="D9" s="18"/>
      <c r="E9" s="13">
        <v>40.0</v>
      </c>
      <c r="F9" s="16"/>
      <c r="G9" s="18"/>
      <c r="H9" s="13">
        <v>20.0</v>
      </c>
      <c r="I9" s="14"/>
      <c r="J9" s="17"/>
      <c r="K9" s="16"/>
      <c r="L9" s="16"/>
    </row>
    <row r="10" ht="11.25" customHeight="1">
      <c r="A10" s="12"/>
      <c r="B10" s="13">
        <v>40.0</v>
      </c>
      <c r="C10" s="16"/>
      <c r="D10" s="18"/>
      <c r="E10" s="13">
        <v>40.0</v>
      </c>
      <c r="F10" s="16"/>
      <c r="G10" s="18"/>
      <c r="H10" s="13">
        <v>30.0</v>
      </c>
      <c r="I10" s="16"/>
      <c r="J10" s="17"/>
      <c r="K10" s="16"/>
      <c r="L10" s="16"/>
    </row>
    <row r="11" ht="11.25" customHeight="1">
      <c r="A11" s="12"/>
      <c r="B11" s="13">
        <v>10.0</v>
      </c>
      <c r="C11" s="16"/>
      <c r="D11" s="19"/>
      <c r="E11" s="13">
        <v>40.0</v>
      </c>
      <c r="F11" s="16"/>
      <c r="G11" s="15"/>
      <c r="H11" s="13">
        <v>-40.0</v>
      </c>
      <c r="I11" s="16"/>
      <c r="J11" s="17"/>
      <c r="K11" s="16"/>
      <c r="L11" s="16"/>
    </row>
    <row r="12" ht="11.25" customHeight="1">
      <c r="A12" s="12"/>
      <c r="B12" s="13">
        <v>-20.0</v>
      </c>
      <c r="C12" s="16"/>
      <c r="D12" s="18"/>
      <c r="E12" s="13">
        <v>10.0</v>
      </c>
      <c r="F12" s="16"/>
      <c r="G12" s="18"/>
      <c r="H12" s="16"/>
      <c r="I12" s="16"/>
      <c r="J12" s="17"/>
      <c r="K12" s="16"/>
      <c r="L12" s="16"/>
    </row>
    <row r="13" ht="11.25" customHeight="1">
      <c r="A13" s="12"/>
      <c r="B13" s="13">
        <v>40.0</v>
      </c>
      <c r="C13" s="16"/>
      <c r="D13" s="18"/>
      <c r="E13" s="13">
        <v>-10.0</v>
      </c>
      <c r="F13" s="16"/>
      <c r="G13" s="18"/>
      <c r="H13" s="16"/>
      <c r="I13" s="16"/>
      <c r="J13" s="17"/>
      <c r="K13" s="16"/>
      <c r="L13" s="16"/>
    </row>
    <row r="14" ht="11.25" customHeight="1">
      <c r="A14" s="12"/>
      <c r="B14" s="13">
        <v>-50.0</v>
      </c>
      <c r="C14" s="16"/>
      <c r="D14" s="18"/>
      <c r="E14" s="16"/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6"/>
      <c r="C15" s="16"/>
      <c r="D15" s="18"/>
      <c r="E15" s="16"/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6"/>
      <c r="C16" s="16"/>
      <c r="D16" s="15"/>
      <c r="E16" s="16"/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-60</v>
      </c>
      <c r="C38" s="22" t="str">
        <f t="shared" si="1"/>
        <v>0</v>
      </c>
      <c r="D38" s="18"/>
      <c r="E38" s="21" t="str">
        <f t="shared" ref="E38:F38" si="2">SUM(E6:E30)</f>
        <v>130</v>
      </c>
      <c r="F38" s="22" t="str">
        <f t="shared" si="2"/>
        <v>0</v>
      </c>
      <c r="G38" s="18"/>
      <c r="H38" s="21" t="str">
        <f t="shared" ref="H38:I38" si="3">SUM(H6:H30)</f>
        <v>70</v>
      </c>
      <c r="I38" s="22" t="str">
        <f t="shared" si="3"/>
        <v>0</v>
      </c>
      <c r="J38" s="18"/>
      <c r="K38" s="21" t="str">
        <f t="shared" ref="K38:L38" si="4">SUM(K6:K30)</f>
        <v>20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-60</v>
      </c>
      <c r="D40" s="18"/>
      <c r="E40" s="26" t="s">
        <v>5</v>
      </c>
      <c r="F40" s="27" t="str">
        <f>SUM(E6:F35,F39)</f>
        <v>130</v>
      </c>
      <c r="G40" s="18"/>
      <c r="H40" s="26" t="s">
        <v>5</v>
      </c>
      <c r="I40" s="27" t="str">
        <f>SUM(H6:I35,I39)</f>
        <v>70</v>
      </c>
      <c r="J40" s="18"/>
      <c r="K40" s="26" t="s">
        <v>5</v>
      </c>
      <c r="L40" s="27" t="str">
        <f>SUM(K6:L35,L39)</f>
        <v>20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Ескевич</v>
      </c>
      <c r="C46" s="31" t="str">
        <f>C40</f>
        <v>-60</v>
      </c>
      <c r="D46" s="32"/>
      <c r="E46" s="33"/>
      <c r="F46" s="34" t="str">
        <f>SUM(C46,E46)</f>
        <v>-60</v>
      </c>
      <c r="G46" s="32"/>
      <c r="H46" s="35" t="str">
        <f>C39</f>
        <v/>
      </c>
      <c r="I46" s="34" t="str">
        <f>SUM(F46,H46)</f>
        <v>-60</v>
      </c>
      <c r="J46" s="36"/>
    </row>
    <row r="47">
      <c r="A47" s="12"/>
      <c r="B47" s="30" t="str">
        <f>E2</f>
        <v>Сухарев</v>
      </c>
      <c r="C47" s="31" t="str">
        <f>F40</f>
        <v>130</v>
      </c>
      <c r="D47" s="32"/>
      <c r="E47" s="33"/>
      <c r="F47" s="34" t="str">
        <f t="shared" ref="F47:F49" si="5">SUM(E47,C47)</f>
        <v>130</v>
      </c>
      <c r="G47" s="32"/>
      <c r="H47" s="35" t="str">
        <f>F39</f>
        <v/>
      </c>
      <c r="I47" s="34" t="str">
        <f t="shared" ref="I47:I49" si="6">SUM(H47,F47)</f>
        <v>130</v>
      </c>
      <c r="J47" s="36"/>
    </row>
    <row r="48">
      <c r="A48" s="12"/>
      <c r="B48" s="30" t="str">
        <f>H2</f>
        <v>Ануфриев</v>
      </c>
      <c r="C48" s="31" t="str">
        <f>I40</f>
        <v>70</v>
      </c>
      <c r="D48" s="32"/>
      <c r="E48" s="33"/>
      <c r="F48" s="34" t="str">
        <f t="shared" si="5"/>
        <v>70</v>
      </c>
      <c r="G48" s="32"/>
      <c r="H48" s="35" t="str">
        <f>I39</f>
        <v/>
      </c>
      <c r="I48" s="34" t="str">
        <f t="shared" si="6"/>
        <v>70</v>
      </c>
      <c r="J48" s="36"/>
    </row>
    <row r="49">
      <c r="A49" s="12"/>
      <c r="B49" s="30" t="str">
        <f>K2</f>
        <v>Мамонтова</v>
      </c>
      <c r="C49" s="31" t="str">
        <f>L40</f>
        <v>20</v>
      </c>
      <c r="D49" s="32"/>
      <c r="E49" s="33"/>
      <c r="F49" s="34" t="str">
        <f t="shared" si="5"/>
        <v>20</v>
      </c>
      <c r="G49" s="32"/>
      <c r="H49" s="35" t="str">
        <f>L39</f>
        <v/>
      </c>
      <c r="I49" s="34" t="str">
        <f t="shared" si="6"/>
        <v>20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8.86"/>
    <col customWidth="1" min="3" max="3" width="4.29"/>
    <col customWidth="1" min="4" max="4" width="1.43"/>
    <col customWidth="1" min="5" max="5" width="28.86"/>
    <col customWidth="1" min="6" max="6" width="6.86"/>
    <col customWidth="1" min="7" max="7" width="1.43"/>
    <col customWidth="1" min="8" max="8" width="28.86"/>
    <col customWidth="1" min="9" max="9" width="5.57"/>
    <col customWidth="1" min="10" max="10" width="1.0"/>
    <col customWidth="1" min="11" max="11" width="21.0"/>
    <col customWidth="1" min="12" max="12" width="11.43"/>
  </cols>
  <sheetData>
    <row r="1" ht="16.5" customHeight="1">
      <c r="A1" s="37" t="s">
        <v>24</v>
      </c>
      <c r="K1" s="2"/>
      <c r="L1" s="2"/>
    </row>
    <row r="2" ht="43.5" customHeight="1">
      <c r="A2" s="3"/>
      <c r="B2" s="4" t="s">
        <v>25</v>
      </c>
      <c r="C2" s="5"/>
      <c r="D2" s="3"/>
      <c r="E2" s="4" t="s">
        <v>26</v>
      </c>
      <c r="F2" s="5"/>
      <c r="G2" s="3"/>
      <c r="H2" s="4" t="s">
        <v>27</v>
      </c>
      <c r="I2" s="5"/>
      <c r="J2" s="3"/>
      <c r="K2" s="4" t="s">
        <v>28</v>
      </c>
      <c r="L2" s="5"/>
    </row>
    <row r="3" ht="54.75" customHeight="1">
      <c r="A3" s="39"/>
      <c r="B3" s="38" t="str">
        <f>C40</f>
        <v>130</v>
      </c>
      <c r="C3" s="5"/>
      <c r="D3" s="39"/>
      <c r="E3" s="38" t="str">
        <f>F40</f>
        <v>170</v>
      </c>
      <c r="F3" s="5"/>
      <c r="G3" s="39"/>
      <c r="H3" s="38" t="str">
        <f>I40</f>
        <v>110</v>
      </c>
      <c r="I3" s="5"/>
      <c r="J3" s="39"/>
      <c r="K3" s="38" t="str">
        <f>L40</f>
        <v>40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40.0</v>
      </c>
      <c r="C6" s="14"/>
      <c r="D6" s="15"/>
      <c r="E6" s="13">
        <v>30.0</v>
      </c>
      <c r="F6" s="16"/>
      <c r="G6" s="15"/>
      <c r="H6" s="13">
        <v>10.0</v>
      </c>
      <c r="I6" s="14"/>
      <c r="J6" s="17"/>
      <c r="K6" s="13">
        <v>10.0</v>
      </c>
      <c r="L6" s="16"/>
    </row>
    <row r="7" ht="11.25" customHeight="1">
      <c r="A7" s="12"/>
      <c r="B7" s="13">
        <v>20.0</v>
      </c>
      <c r="C7" s="14"/>
      <c r="D7" s="18"/>
      <c r="E7" s="13">
        <v>20.0</v>
      </c>
      <c r="F7" s="16"/>
      <c r="G7" s="18"/>
      <c r="H7" s="13">
        <v>30.0</v>
      </c>
      <c r="I7" s="14"/>
      <c r="J7" s="17"/>
      <c r="K7" s="13">
        <v>30.0</v>
      </c>
      <c r="L7" s="16"/>
    </row>
    <row r="8" ht="11.25" customHeight="1">
      <c r="A8" s="12"/>
      <c r="B8" s="13">
        <v>10.0</v>
      </c>
      <c r="C8" s="14"/>
      <c r="D8" s="18"/>
      <c r="E8" s="13">
        <v>30.0</v>
      </c>
      <c r="F8" s="16"/>
      <c r="G8" s="18"/>
      <c r="H8" s="13">
        <v>20.0</v>
      </c>
      <c r="I8" s="14"/>
      <c r="J8" s="17"/>
      <c r="K8" s="16"/>
      <c r="L8" s="16"/>
    </row>
    <row r="9" ht="11.25" customHeight="1">
      <c r="A9" s="12"/>
      <c r="B9" s="13">
        <v>30.0</v>
      </c>
      <c r="C9" s="14"/>
      <c r="D9" s="18"/>
      <c r="E9" s="13">
        <v>40.0</v>
      </c>
      <c r="F9" s="16"/>
      <c r="G9" s="18"/>
      <c r="H9" s="13">
        <v>40.0</v>
      </c>
      <c r="I9" s="14"/>
      <c r="J9" s="17"/>
      <c r="K9" s="16"/>
      <c r="L9" s="16"/>
    </row>
    <row r="10" ht="11.25" customHeight="1">
      <c r="A10" s="12"/>
      <c r="B10" s="13">
        <v>30.0</v>
      </c>
      <c r="C10" s="16"/>
      <c r="D10" s="18"/>
      <c r="E10" s="13">
        <v>10.0</v>
      </c>
      <c r="F10" s="16"/>
      <c r="G10" s="18"/>
      <c r="H10" s="13">
        <v>10.0</v>
      </c>
      <c r="I10" s="16"/>
      <c r="J10" s="17"/>
      <c r="K10" s="16"/>
      <c r="L10" s="16"/>
    </row>
    <row r="11" ht="11.25" customHeight="1">
      <c r="A11" s="12"/>
      <c r="B11" s="16"/>
      <c r="C11" s="16"/>
      <c r="D11" s="19"/>
      <c r="E11" s="13">
        <v>40.0</v>
      </c>
      <c r="F11" s="16"/>
      <c r="G11" s="15"/>
      <c r="H11" s="16"/>
      <c r="I11" s="16"/>
      <c r="J11" s="17"/>
      <c r="K11" s="16"/>
      <c r="L11" s="16"/>
    </row>
    <row r="12" ht="11.25" customHeight="1">
      <c r="A12" s="12"/>
      <c r="B12" s="16"/>
      <c r="C12" s="16"/>
      <c r="D12" s="18"/>
      <c r="E12" s="16"/>
      <c r="F12" s="16"/>
      <c r="G12" s="18"/>
      <c r="H12" s="16"/>
      <c r="I12" s="16"/>
      <c r="J12" s="17"/>
      <c r="K12" s="16"/>
      <c r="L12" s="16"/>
    </row>
    <row r="13" ht="11.25" customHeight="1">
      <c r="A13" s="12"/>
      <c r="B13" s="16"/>
      <c r="C13" s="16"/>
      <c r="D13" s="18"/>
      <c r="E13" s="16"/>
      <c r="F13" s="16"/>
      <c r="G13" s="18"/>
      <c r="H13" s="16"/>
      <c r="I13" s="16"/>
      <c r="J13" s="17"/>
      <c r="K13" s="16"/>
      <c r="L13" s="16"/>
    </row>
    <row r="14" ht="11.25" customHeight="1">
      <c r="A14" s="12"/>
      <c r="B14" s="16"/>
      <c r="C14" s="16"/>
      <c r="D14" s="18"/>
      <c r="E14" s="16"/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6"/>
      <c r="C15" s="16"/>
      <c r="D15" s="18"/>
      <c r="E15" s="16"/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6"/>
      <c r="C16" s="16"/>
      <c r="D16" s="15"/>
      <c r="E16" s="16"/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130</v>
      </c>
      <c r="C38" s="22" t="str">
        <f t="shared" si="1"/>
        <v>0</v>
      </c>
      <c r="D38" s="18"/>
      <c r="E38" s="21" t="str">
        <f t="shared" ref="E38:F38" si="2">SUM(E6:E30)</f>
        <v>170</v>
      </c>
      <c r="F38" s="22" t="str">
        <f t="shared" si="2"/>
        <v>0</v>
      </c>
      <c r="G38" s="18"/>
      <c r="H38" s="21" t="str">
        <f t="shared" ref="H38:I38" si="3">SUM(H6:H30)</f>
        <v>110</v>
      </c>
      <c r="I38" s="22" t="str">
        <f t="shared" si="3"/>
        <v>0</v>
      </c>
      <c r="J38" s="18"/>
      <c r="K38" s="21" t="str">
        <f t="shared" ref="K38:L38" si="4">SUM(K6:K30)</f>
        <v>40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130</v>
      </c>
      <c r="D40" s="18"/>
      <c r="E40" s="26" t="s">
        <v>5</v>
      </c>
      <c r="F40" s="27" t="str">
        <f>SUM(E6:F35,F39)</f>
        <v>170</v>
      </c>
      <c r="G40" s="18"/>
      <c r="H40" s="26" t="s">
        <v>5</v>
      </c>
      <c r="I40" s="27" t="str">
        <f>SUM(H6:I35,I39)</f>
        <v>110</v>
      </c>
      <c r="J40" s="18"/>
      <c r="K40" s="26" t="s">
        <v>5</v>
      </c>
      <c r="L40" s="27" t="str">
        <f>SUM(K6:L35,L39)</f>
        <v>40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Аракчеев</v>
      </c>
      <c r="C46" s="31" t="str">
        <f>C40</f>
        <v>130</v>
      </c>
      <c r="D46" s="32"/>
      <c r="E46" s="33"/>
      <c r="F46" s="34" t="str">
        <f>SUM(C46,E46)</f>
        <v>130</v>
      </c>
      <c r="G46" s="32"/>
      <c r="H46" s="35" t="str">
        <f>C39</f>
        <v/>
      </c>
      <c r="I46" s="34" t="str">
        <f>SUM(F46,H46)</f>
        <v>130</v>
      </c>
      <c r="J46" s="36"/>
    </row>
    <row r="47">
      <c r="A47" s="12"/>
      <c r="B47" s="30" t="str">
        <f>E2</f>
        <v>Бороздин</v>
      </c>
      <c r="C47" s="31" t="str">
        <f>F40</f>
        <v>170</v>
      </c>
      <c r="D47" s="32"/>
      <c r="E47" s="33"/>
      <c r="F47" s="34" t="str">
        <f t="shared" ref="F47:F49" si="5">SUM(E47,C47)</f>
        <v>170</v>
      </c>
      <c r="G47" s="32"/>
      <c r="H47" s="35" t="str">
        <f>F39</f>
        <v/>
      </c>
      <c r="I47" s="34" t="str">
        <f t="shared" ref="I47:I49" si="6">SUM(H47,F47)</f>
        <v>170</v>
      </c>
      <c r="J47" s="36"/>
    </row>
    <row r="48">
      <c r="A48" s="12"/>
      <c r="B48" s="30" t="str">
        <f>H2</f>
        <v>Галимов</v>
      </c>
      <c r="C48" s="31" t="str">
        <f>I40</f>
        <v>110</v>
      </c>
      <c r="D48" s="32"/>
      <c r="E48" s="33"/>
      <c r="F48" s="34" t="str">
        <f t="shared" si="5"/>
        <v>110</v>
      </c>
      <c r="G48" s="32"/>
      <c r="H48" s="35" t="str">
        <f>I39</f>
        <v/>
      </c>
      <c r="I48" s="34" t="str">
        <f t="shared" si="6"/>
        <v>110</v>
      </c>
      <c r="J48" s="36"/>
    </row>
    <row r="49">
      <c r="A49" s="12"/>
      <c r="B49" s="30" t="str">
        <f>K2</f>
        <v>Синев</v>
      </c>
      <c r="C49" s="31" t="str">
        <f>L40</f>
        <v>40</v>
      </c>
      <c r="D49" s="32"/>
      <c r="E49" s="33"/>
      <c r="F49" s="34" t="str">
        <f t="shared" si="5"/>
        <v>40</v>
      </c>
      <c r="G49" s="32"/>
      <c r="H49" s="35" t="str">
        <f>L39</f>
        <v/>
      </c>
      <c r="I49" s="34" t="str">
        <f t="shared" si="6"/>
        <v>40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6.86"/>
    <col customWidth="1" min="3" max="3" width="5.29"/>
    <col customWidth="1" min="4" max="4" width="1.43"/>
    <col customWidth="1" min="5" max="5" width="26.86"/>
    <col customWidth="1" min="6" max="6" width="4.0"/>
    <col customWidth="1" min="7" max="7" width="1.43"/>
    <col customWidth="1" min="8" max="8" width="26.86"/>
    <col customWidth="1" min="9" max="9" width="8.29"/>
    <col customWidth="1" min="10" max="10" width="1.0"/>
    <col customWidth="1" min="11" max="11" width="23.0"/>
    <col customWidth="1" min="12" max="12" width="12.57"/>
  </cols>
  <sheetData>
    <row r="1" ht="16.5" customHeight="1">
      <c r="A1" s="37" t="s">
        <v>29</v>
      </c>
      <c r="K1" s="2"/>
      <c r="L1" s="2"/>
    </row>
    <row r="2" ht="52.5" customHeight="1">
      <c r="A2" s="3"/>
      <c r="B2" s="4" t="s">
        <v>30</v>
      </c>
      <c r="C2" s="5"/>
      <c r="D2" s="3"/>
      <c r="E2" s="4" t="s">
        <v>31</v>
      </c>
      <c r="F2" s="5"/>
      <c r="G2" s="3"/>
      <c r="H2" s="4" t="s">
        <v>32</v>
      </c>
      <c r="I2" s="5"/>
      <c r="J2" s="3"/>
      <c r="K2" s="4" t="s">
        <v>33</v>
      </c>
      <c r="L2" s="5"/>
    </row>
    <row r="3" ht="63.0" customHeight="1">
      <c r="A3" s="39"/>
      <c r="B3" s="38" t="str">
        <f>C40</f>
        <v>190</v>
      </c>
      <c r="C3" s="5"/>
      <c r="D3" s="39"/>
      <c r="E3" s="38" t="str">
        <f>F40</f>
        <v>130</v>
      </c>
      <c r="F3" s="5"/>
      <c r="G3" s="39"/>
      <c r="H3" s="38" t="str">
        <f>I40</f>
        <v>100</v>
      </c>
      <c r="I3" s="5"/>
      <c r="J3" s="39"/>
      <c r="K3" s="38" t="str">
        <f>L40</f>
        <v>20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20.0</v>
      </c>
      <c r="C6" s="14"/>
      <c r="D6" s="15"/>
      <c r="E6" s="13">
        <v>10.0</v>
      </c>
      <c r="F6" s="16"/>
      <c r="G6" s="15"/>
      <c r="H6" s="13">
        <v>-20.0</v>
      </c>
      <c r="I6" s="14"/>
      <c r="J6" s="17"/>
      <c r="K6" s="13">
        <v>20.0</v>
      </c>
      <c r="L6" s="16"/>
    </row>
    <row r="7" ht="11.25" customHeight="1">
      <c r="A7" s="12"/>
      <c r="B7" s="13">
        <v>50.0</v>
      </c>
      <c r="C7" s="14"/>
      <c r="D7" s="18"/>
      <c r="E7" s="13">
        <v>30.0</v>
      </c>
      <c r="F7" s="16"/>
      <c r="G7" s="18"/>
      <c r="H7" s="13">
        <v>20.0</v>
      </c>
      <c r="I7" s="14"/>
      <c r="J7" s="17"/>
      <c r="K7" s="16"/>
      <c r="L7" s="16"/>
    </row>
    <row r="8" ht="11.25" customHeight="1">
      <c r="A8" s="12"/>
      <c r="B8" s="13">
        <v>30.0</v>
      </c>
      <c r="C8" s="14"/>
      <c r="D8" s="18"/>
      <c r="E8" s="13">
        <v>10.0</v>
      </c>
      <c r="F8" s="16"/>
      <c r="G8" s="18"/>
      <c r="H8" s="13">
        <v>50.0</v>
      </c>
      <c r="I8" s="14"/>
      <c r="J8" s="17"/>
      <c r="K8" s="16"/>
      <c r="L8" s="16"/>
    </row>
    <row r="9" ht="11.25" customHeight="1">
      <c r="A9" s="12"/>
      <c r="B9" s="13">
        <v>10.0</v>
      </c>
      <c r="C9" s="14"/>
      <c r="D9" s="18"/>
      <c r="E9" s="13">
        <v>20.0</v>
      </c>
      <c r="F9" s="16"/>
      <c r="G9" s="18"/>
      <c r="H9" s="13">
        <v>40.0</v>
      </c>
      <c r="I9" s="14"/>
      <c r="J9" s="17"/>
      <c r="K9" s="16"/>
      <c r="L9" s="16"/>
    </row>
    <row r="10" ht="11.25" customHeight="1">
      <c r="A10" s="12"/>
      <c r="B10" s="13">
        <v>40.0</v>
      </c>
      <c r="C10" s="16"/>
      <c r="D10" s="18"/>
      <c r="E10" s="13">
        <v>-30.0</v>
      </c>
      <c r="F10" s="16"/>
      <c r="G10" s="18"/>
      <c r="H10" s="13">
        <v>50.0</v>
      </c>
      <c r="I10" s="16"/>
      <c r="J10" s="17"/>
      <c r="K10" s="16"/>
      <c r="L10" s="16"/>
    </row>
    <row r="11" ht="11.25" customHeight="1">
      <c r="A11" s="12"/>
      <c r="B11" s="13">
        <v>30.0</v>
      </c>
      <c r="C11" s="16"/>
      <c r="D11" s="19"/>
      <c r="E11" s="13">
        <v>10.0</v>
      </c>
      <c r="F11" s="16"/>
      <c r="G11" s="15"/>
      <c r="H11" s="13">
        <v>-40.0</v>
      </c>
      <c r="I11" s="16"/>
      <c r="J11" s="17"/>
      <c r="K11" s="16"/>
      <c r="L11" s="16"/>
    </row>
    <row r="12" ht="11.25" customHeight="1">
      <c r="A12" s="12"/>
      <c r="B12" s="13">
        <v>10.0</v>
      </c>
      <c r="C12" s="16"/>
      <c r="D12" s="18"/>
      <c r="E12" s="13">
        <v>10.0</v>
      </c>
      <c r="F12" s="16"/>
      <c r="G12" s="18"/>
      <c r="H12" s="16"/>
      <c r="I12" s="16"/>
      <c r="J12" s="17"/>
      <c r="K12" s="16"/>
      <c r="L12" s="16"/>
    </row>
    <row r="13" ht="11.25" customHeight="1">
      <c r="A13" s="12"/>
      <c r="B13" s="16"/>
      <c r="C13" s="16"/>
      <c r="D13" s="18"/>
      <c r="E13" s="13">
        <v>20.0</v>
      </c>
      <c r="F13" s="16"/>
      <c r="G13" s="18"/>
      <c r="H13" s="16"/>
      <c r="I13" s="16"/>
      <c r="J13" s="17"/>
      <c r="K13" s="16"/>
      <c r="L13" s="16"/>
    </row>
    <row r="14" ht="11.25" customHeight="1">
      <c r="A14" s="12"/>
      <c r="B14" s="16"/>
      <c r="C14" s="16"/>
      <c r="D14" s="18"/>
      <c r="E14" s="13">
        <v>40.0</v>
      </c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6"/>
      <c r="C15" s="16"/>
      <c r="D15" s="18"/>
      <c r="E15" s="13">
        <v>-40.0</v>
      </c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6"/>
      <c r="C16" s="16"/>
      <c r="D16" s="15"/>
      <c r="E16" s="13">
        <v>50.0</v>
      </c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190</v>
      </c>
      <c r="C38" s="22" t="str">
        <f t="shared" si="1"/>
        <v>0</v>
      </c>
      <c r="D38" s="18"/>
      <c r="E38" s="21" t="str">
        <f t="shared" ref="E38:F38" si="2">SUM(E6:E30)</f>
        <v>130</v>
      </c>
      <c r="F38" s="22" t="str">
        <f t="shared" si="2"/>
        <v>0</v>
      </c>
      <c r="G38" s="18"/>
      <c r="H38" s="21" t="str">
        <f t="shared" ref="H38:I38" si="3">SUM(H6:H30)</f>
        <v>100</v>
      </c>
      <c r="I38" s="22" t="str">
        <f t="shared" si="3"/>
        <v>0</v>
      </c>
      <c r="J38" s="18"/>
      <c r="K38" s="21" t="str">
        <f t="shared" ref="K38:L38" si="4">SUM(K6:K30)</f>
        <v>20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190</v>
      </c>
      <c r="D40" s="18"/>
      <c r="E40" s="26" t="s">
        <v>5</v>
      </c>
      <c r="F40" s="27" t="str">
        <f>SUM(E6:F35,F39)</f>
        <v>130</v>
      </c>
      <c r="G40" s="18"/>
      <c r="H40" s="26" t="s">
        <v>5</v>
      </c>
      <c r="I40" s="27" t="str">
        <f>SUM(H6:I35,I39)</f>
        <v>100</v>
      </c>
      <c r="J40" s="18"/>
      <c r="K40" s="26" t="s">
        <v>5</v>
      </c>
      <c r="L40" s="27" t="str">
        <f>SUM(K6:L35,L39)</f>
        <v>20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Булавчук</v>
      </c>
      <c r="C46" s="31" t="str">
        <f>C40</f>
        <v>190</v>
      </c>
      <c r="D46" s="32"/>
      <c r="E46" s="33"/>
      <c r="F46" s="34" t="str">
        <f>SUM(C46,E46)</f>
        <v>190</v>
      </c>
      <c r="G46" s="32"/>
      <c r="H46" s="35" t="str">
        <f>C39</f>
        <v/>
      </c>
      <c r="I46" s="34" t="str">
        <f>SUM(F46,H46)</f>
        <v>190</v>
      </c>
      <c r="J46" s="36"/>
    </row>
    <row r="47">
      <c r="A47" s="12"/>
      <c r="B47" s="30" t="str">
        <f>E2</f>
        <v>Родыгин</v>
      </c>
      <c r="C47" s="31" t="str">
        <f>F40</f>
        <v>130</v>
      </c>
      <c r="D47" s="32"/>
      <c r="E47" s="33"/>
      <c r="F47" s="34" t="str">
        <f t="shared" ref="F47:F49" si="5">SUM(E47,C47)</f>
        <v>130</v>
      </c>
      <c r="G47" s="32"/>
      <c r="H47" s="35" t="str">
        <f>F39</f>
        <v/>
      </c>
      <c r="I47" s="34" t="str">
        <f t="shared" ref="I47:I49" si="6">SUM(H47,F47)</f>
        <v>130</v>
      </c>
      <c r="J47" s="36"/>
    </row>
    <row r="48">
      <c r="A48" s="12"/>
      <c r="B48" s="30" t="str">
        <f>H2</f>
        <v>Шмелев</v>
      </c>
      <c r="C48" s="31" t="str">
        <f>I40</f>
        <v>100</v>
      </c>
      <c r="D48" s="32"/>
      <c r="E48" s="33"/>
      <c r="F48" s="34" t="str">
        <f t="shared" si="5"/>
        <v>100</v>
      </c>
      <c r="G48" s="32"/>
      <c r="H48" s="35" t="str">
        <f>I39</f>
        <v/>
      </c>
      <c r="I48" s="34" t="str">
        <f t="shared" si="6"/>
        <v>100</v>
      </c>
      <c r="J48" s="36"/>
    </row>
    <row r="49">
      <c r="A49" s="12"/>
      <c r="B49" s="30" t="str">
        <f>K2</f>
        <v>Анацкий</v>
      </c>
      <c r="C49" s="31" t="str">
        <f>L40</f>
        <v>20</v>
      </c>
      <c r="D49" s="32"/>
      <c r="E49" s="33"/>
      <c r="F49" s="34" t="str">
        <f t="shared" si="5"/>
        <v>20</v>
      </c>
      <c r="G49" s="32"/>
      <c r="H49" s="35" t="str">
        <f>L39</f>
        <v/>
      </c>
      <c r="I49" s="34" t="str">
        <f t="shared" si="6"/>
        <v>20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6.86"/>
    <col customWidth="1" min="3" max="3" width="12.14"/>
    <col customWidth="1" min="4" max="4" width="1.43"/>
    <col customWidth="1" min="5" max="5" width="23.86"/>
    <col customWidth="1" min="6" max="6" width="12.43"/>
    <col customWidth="1" min="7" max="7" width="1.43"/>
    <col customWidth="1" min="8" max="8" width="21.29"/>
    <col customWidth="1" min="9" max="9" width="14.71"/>
    <col customWidth="1" min="10" max="10" width="1.0"/>
    <col customWidth="1" min="11" max="11" width="19.57"/>
    <col customWidth="1" min="12" max="12" width="19.71"/>
  </cols>
  <sheetData>
    <row r="1" ht="16.5" customHeight="1">
      <c r="A1" s="37" t="s">
        <v>34</v>
      </c>
      <c r="K1" s="2"/>
      <c r="L1" s="2"/>
    </row>
    <row r="2" ht="75.0" customHeight="1">
      <c r="A2" s="12"/>
      <c r="B2" s="4" t="s">
        <v>35</v>
      </c>
      <c r="C2" s="5"/>
      <c r="D2" s="12"/>
      <c r="E2" s="4" t="s">
        <v>36</v>
      </c>
      <c r="F2" s="5"/>
      <c r="G2" s="12"/>
      <c r="H2" s="4" t="s">
        <v>37</v>
      </c>
      <c r="I2" s="5"/>
      <c r="J2" s="12"/>
      <c r="K2" s="4" t="s">
        <v>38</v>
      </c>
      <c r="L2" s="5"/>
    </row>
    <row r="3" ht="87.75" customHeight="1">
      <c r="A3" s="39"/>
      <c r="B3" s="38" t="str">
        <f>SUM(B6:C25)</f>
        <v>290</v>
      </c>
      <c r="C3" s="5"/>
      <c r="D3" s="39"/>
      <c r="E3" s="38" t="str">
        <f>SUM(E6:F25)</f>
        <v>80</v>
      </c>
      <c r="F3" s="5"/>
      <c r="G3" s="39"/>
      <c r="H3" s="38" t="str">
        <f>SUM(H6:I25)</f>
        <v>20</v>
      </c>
      <c r="I3" s="5"/>
      <c r="J3" s="39"/>
      <c r="K3" s="38" t="str">
        <f>SUM(K6:L25)</f>
        <v>30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-10.0</v>
      </c>
      <c r="C6" s="14"/>
      <c r="D6" s="15"/>
      <c r="E6" s="13">
        <v>50.0</v>
      </c>
      <c r="F6" s="16"/>
      <c r="G6" s="15"/>
      <c r="H6" s="13">
        <v>40.0</v>
      </c>
      <c r="I6" s="14"/>
      <c r="J6" s="17"/>
      <c r="K6" s="13">
        <v>10.0</v>
      </c>
      <c r="L6" s="16"/>
    </row>
    <row r="7" ht="11.25" customHeight="1">
      <c r="A7" s="12"/>
      <c r="B7" s="13">
        <v>20.0</v>
      </c>
      <c r="C7" s="14"/>
      <c r="D7" s="18"/>
      <c r="E7" s="13">
        <v>30.0</v>
      </c>
      <c r="F7" s="16"/>
      <c r="G7" s="18"/>
      <c r="H7" s="13">
        <v>-20.0</v>
      </c>
      <c r="I7" s="14"/>
      <c r="J7" s="17"/>
      <c r="K7" s="13">
        <v>20.0</v>
      </c>
      <c r="L7" s="16"/>
    </row>
    <row r="8" ht="11.25" customHeight="1">
      <c r="A8" s="12"/>
      <c r="B8" s="13">
        <v>-30.0</v>
      </c>
      <c r="C8" s="14"/>
      <c r="D8" s="18"/>
      <c r="E8" s="16"/>
      <c r="F8" s="16"/>
      <c r="G8" s="18"/>
      <c r="H8" s="16"/>
      <c r="I8" s="14"/>
      <c r="J8" s="17"/>
      <c r="K8" s="16"/>
      <c r="L8" s="16"/>
    </row>
    <row r="9" ht="11.25" customHeight="1">
      <c r="A9" s="12"/>
      <c r="B9" s="13">
        <v>10.0</v>
      </c>
      <c r="C9" s="14"/>
      <c r="D9" s="18"/>
      <c r="E9" s="16"/>
      <c r="F9" s="16"/>
      <c r="G9" s="18"/>
      <c r="H9" s="16"/>
      <c r="I9" s="14"/>
      <c r="J9" s="17"/>
      <c r="K9" s="16"/>
      <c r="L9" s="16"/>
    </row>
    <row r="10" ht="11.25" customHeight="1">
      <c r="A10" s="12"/>
      <c r="B10" s="13">
        <v>20.0</v>
      </c>
      <c r="C10" s="16"/>
      <c r="D10" s="18"/>
      <c r="E10" s="16"/>
      <c r="F10" s="16"/>
      <c r="G10" s="18"/>
      <c r="H10" s="16"/>
      <c r="I10" s="16"/>
      <c r="J10" s="17"/>
      <c r="K10" s="16"/>
      <c r="L10" s="16"/>
    </row>
    <row r="11" ht="11.25" customHeight="1">
      <c r="A11" s="12"/>
      <c r="B11" s="13">
        <v>20.0</v>
      </c>
      <c r="C11" s="16"/>
      <c r="D11" s="19"/>
      <c r="E11" s="16"/>
      <c r="F11" s="16"/>
      <c r="G11" s="15"/>
      <c r="H11" s="16"/>
      <c r="I11" s="16"/>
      <c r="J11" s="17"/>
      <c r="K11" s="16"/>
      <c r="L11" s="16"/>
    </row>
    <row r="12" ht="11.25" customHeight="1">
      <c r="A12" s="12"/>
      <c r="B12" s="13">
        <v>30.0</v>
      </c>
      <c r="C12" s="16"/>
      <c r="D12" s="18"/>
      <c r="E12" s="16"/>
      <c r="F12" s="16"/>
      <c r="G12" s="18"/>
      <c r="H12" s="16"/>
      <c r="I12" s="16"/>
      <c r="J12" s="17"/>
      <c r="K12" s="16"/>
      <c r="L12" s="16"/>
    </row>
    <row r="13" ht="11.25" customHeight="1">
      <c r="A13" s="12"/>
      <c r="B13" s="13">
        <v>50.0</v>
      </c>
      <c r="C13" s="16"/>
      <c r="D13" s="18"/>
      <c r="E13" s="16"/>
      <c r="F13" s="16"/>
      <c r="G13" s="18"/>
      <c r="H13" s="16"/>
      <c r="I13" s="16"/>
      <c r="J13" s="17"/>
      <c r="K13" s="16"/>
      <c r="L13" s="16"/>
    </row>
    <row r="14" ht="11.25" customHeight="1">
      <c r="A14" s="12"/>
      <c r="B14" s="13">
        <v>10.0</v>
      </c>
      <c r="C14" s="16"/>
      <c r="D14" s="18"/>
      <c r="E14" s="16"/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3">
        <v>20.0</v>
      </c>
      <c r="C15" s="16"/>
      <c r="D15" s="18"/>
      <c r="E15" s="16"/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3">
        <v>50.0</v>
      </c>
      <c r="C16" s="16"/>
      <c r="D16" s="15"/>
      <c r="E16" s="16"/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3">
        <v>10.0</v>
      </c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3">
        <v>20.0</v>
      </c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3">
        <v>30.0</v>
      </c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3">
        <v>40.0</v>
      </c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290</v>
      </c>
      <c r="C38" s="22" t="str">
        <f t="shared" si="1"/>
        <v>0</v>
      </c>
      <c r="D38" s="18"/>
      <c r="E38" s="21" t="str">
        <f t="shared" ref="E38:F38" si="2">SUM(E6:E30)</f>
        <v>80</v>
      </c>
      <c r="F38" s="22" t="str">
        <f t="shared" si="2"/>
        <v>0</v>
      </c>
      <c r="G38" s="18"/>
      <c r="H38" s="21" t="str">
        <f t="shared" ref="H38:I38" si="3">SUM(H6:H30)</f>
        <v>20</v>
      </c>
      <c r="I38" s="22" t="str">
        <f t="shared" si="3"/>
        <v>0</v>
      </c>
      <c r="J38" s="18"/>
      <c r="K38" s="21" t="str">
        <f t="shared" ref="K38:L38" si="4">SUM(K6:K30)</f>
        <v>30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290</v>
      </c>
      <c r="D40" s="18"/>
      <c r="E40" s="26" t="s">
        <v>5</v>
      </c>
      <c r="F40" s="27" t="str">
        <f>SUM(E6:F35,F39)</f>
        <v>80</v>
      </c>
      <c r="G40" s="18"/>
      <c r="H40" s="26" t="s">
        <v>5</v>
      </c>
      <c r="I40" s="27" t="str">
        <f>SUM(H6:I35,I39)</f>
        <v>20</v>
      </c>
      <c r="J40" s="18"/>
      <c r="K40" s="26" t="s">
        <v>5</v>
      </c>
      <c r="L40" s="27" t="str">
        <f>SUM(K6:L35,L39)</f>
        <v>30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Тимошенко</v>
      </c>
      <c r="C46" s="31" t="str">
        <f>C40</f>
        <v>290</v>
      </c>
      <c r="D46" s="32"/>
      <c r="E46" s="33"/>
      <c r="F46" s="34" t="str">
        <f>SUM(C46,E46)</f>
        <v>290</v>
      </c>
      <c r="G46" s="32"/>
      <c r="H46" s="35" t="str">
        <f>C39</f>
        <v/>
      </c>
      <c r="I46" s="34" t="str">
        <f>SUM(F46,H46)</f>
        <v>290</v>
      </c>
      <c r="J46" s="36"/>
    </row>
    <row r="47">
      <c r="A47" s="12"/>
      <c r="B47" s="30" t="str">
        <f>E2</f>
        <v>Кукина</v>
      </c>
      <c r="C47" s="31" t="str">
        <f>F40</f>
        <v>80</v>
      </c>
      <c r="D47" s="32"/>
      <c r="E47" s="33"/>
      <c r="F47" s="34" t="str">
        <f t="shared" ref="F47:F49" si="5">SUM(E47,C47)</f>
        <v>80</v>
      </c>
      <c r="G47" s="32"/>
      <c r="H47" s="35" t="str">
        <f>F39</f>
        <v/>
      </c>
      <c r="I47" s="34" t="str">
        <f t="shared" ref="I47:I49" si="6">SUM(H47,F47)</f>
        <v>80</v>
      </c>
      <c r="J47" s="36"/>
    </row>
    <row r="48">
      <c r="A48" s="12"/>
      <c r="B48" s="30" t="str">
        <f>H2</f>
        <v>Быстров</v>
      </c>
      <c r="C48" s="31" t="str">
        <f>I40</f>
        <v>20</v>
      </c>
      <c r="D48" s="32"/>
      <c r="E48" s="33"/>
      <c r="F48" s="34" t="str">
        <f t="shared" si="5"/>
        <v>20</v>
      </c>
      <c r="G48" s="32"/>
      <c r="H48" s="35" t="str">
        <f>I39</f>
        <v/>
      </c>
      <c r="I48" s="34" t="str">
        <f t="shared" si="6"/>
        <v>20</v>
      </c>
      <c r="J48" s="36"/>
    </row>
    <row r="49">
      <c r="A49" s="12"/>
      <c r="B49" s="30" t="str">
        <f>K2</f>
        <v>Кужельный</v>
      </c>
      <c r="C49" s="31" t="str">
        <f>L40</f>
        <v>30</v>
      </c>
      <c r="D49" s="32"/>
      <c r="E49" s="33"/>
      <c r="F49" s="34" t="str">
        <f t="shared" si="5"/>
        <v>30</v>
      </c>
      <c r="G49" s="32"/>
      <c r="H49" s="35" t="str">
        <f>L39</f>
        <v/>
      </c>
      <c r="I49" s="34" t="str">
        <f t="shared" si="6"/>
        <v>30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0.29"/>
    <col customWidth="1" min="3" max="3" width="11.43"/>
    <col customWidth="1" min="4" max="4" width="1.43"/>
    <col customWidth="1" min="5" max="5" width="20.29"/>
    <col customWidth="1" min="6" max="6" width="16.71"/>
    <col customWidth="1" min="7" max="7" width="1.43"/>
    <col customWidth="1" min="8" max="8" width="20.86"/>
    <col customWidth="1" min="9" max="9" width="13.29"/>
    <col customWidth="1" min="10" max="10" width="1.0"/>
    <col customWidth="1" min="11" max="11" width="19.29"/>
    <col customWidth="1" min="12" max="12" width="21.57"/>
  </cols>
  <sheetData>
    <row r="1" ht="16.5" customHeight="1">
      <c r="A1" s="37" t="s">
        <v>39</v>
      </c>
      <c r="K1" s="2"/>
      <c r="L1" s="2"/>
    </row>
    <row r="2" ht="75.0" customHeight="1">
      <c r="A2" s="3"/>
      <c r="B2" s="4" t="s">
        <v>40</v>
      </c>
      <c r="C2" s="5"/>
      <c r="D2" s="3"/>
      <c r="E2" s="4" t="s">
        <v>41</v>
      </c>
      <c r="F2" s="5"/>
      <c r="G2" s="3"/>
      <c r="H2" s="4" t="s">
        <v>42</v>
      </c>
      <c r="I2" s="5"/>
      <c r="J2" s="3"/>
      <c r="K2" s="4" t="s">
        <v>43</v>
      </c>
      <c r="L2" s="5"/>
    </row>
    <row r="3" ht="71.25" customHeight="1">
      <c r="A3" s="3"/>
      <c r="B3" s="7" t="str">
        <f>C40</f>
        <v>270</v>
      </c>
      <c r="C3" s="5"/>
      <c r="D3" s="3"/>
      <c r="E3" s="7" t="str">
        <f>F40</f>
        <v>0</v>
      </c>
      <c r="F3" s="5"/>
      <c r="G3" s="3"/>
      <c r="H3" s="7" t="str">
        <f>I40</f>
        <v>70</v>
      </c>
      <c r="I3" s="5"/>
      <c r="J3" s="3"/>
      <c r="K3" s="7" t="str">
        <f>L40</f>
        <v>20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10.0</v>
      </c>
      <c r="C6" s="14"/>
      <c r="D6" s="15"/>
      <c r="E6" s="16"/>
      <c r="F6" s="16"/>
      <c r="G6" s="15"/>
      <c r="H6" s="13">
        <v>10.0</v>
      </c>
      <c r="I6" s="14"/>
      <c r="J6" s="17"/>
      <c r="K6" s="13">
        <v>-10.0</v>
      </c>
      <c r="L6" s="16"/>
    </row>
    <row r="7" ht="11.25" customHeight="1">
      <c r="A7" s="12"/>
      <c r="B7" s="13">
        <v>20.0</v>
      </c>
      <c r="C7" s="14"/>
      <c r="D7" s="18"/>
      <c r="E7" s="16"/>
      <c r="F7" s="16"/>
      <c r="G7" s="18"/>
      <c r="H7" s="13">
        <v>20.0</v>
      </c>
      <c r="I7" s="14"/>
      <c r="J7" s="17"/>
      <c r="K7" s="13">
        <v>30.0</v>
      </c>
      <c r="L7" s="16"/>
    </row>
    <row r="8" ht="11.25" customHeight="1">
      <c r="A8" s="12"/>
      <c r="B8" s="13">
        <v>40.0</v>
      </c>
      <c r="C8" s="14"/>
      <c r="D8" s="18"/>
      <c r="E8" s="16"/>
      <c r="F8" s="16"/>
      <c r="G8" s="18"/>
      <c r="H8" s="13">
        <v>10.0</v>
      </c>
      <c r="I8" s="14"/>
      <c r="J8" s="17"/>
      <c r="K8" s="16"/>
      <c r="L8" s="16"/>
    </row>
    <row r="9" ht="11.25" customHeight="1">
      <c r="A9" s="12"/>
      <c r="B9" s="13">
        <v>20.0</v>
      </c>
      <c r="C9" s="14"/>
      <c r="D9" s="18"/>
      <c r="E9" s="16"/>
      <c r="F9" s="16"/>
      <c r="G9" s="18"/>
      <c r="H9" s="13">
        <v>30.0</v>
      </c>
      <c r="I9" s="14"/>
      <c r="J9" s="17"/>
      <c r="K9" s="16"/>
      <c r="L9" s="16"/>
    </row>
    <row r="10" ht="11.25" customHeight="1">
      <c r="A10" s="12"/>
      <c r="B10" s="13">
        <v>40.0</v>
      </c>
      <c r="C10" s="16"/>
      <c r="D10" s="18"/>
      <c r="E10" s="16"/>
      <c r="F10" s="16"/>
      <c r="G10" s="18"/>
      <c r="H10" s="13">
        <v>20.0</v>
      </c>
      <c r="I10" s="16"/>
      <c r="J10" s="17"/>
      <c r="K10" s="16"/>
      <c r="L10" s="16"/>
    </row>
    <row r="11" ht="11.25" customHeight="1">
      <c r="A11" s="12"/>
      <c r="B11" s="13">
        <v>10.0</v>
      </c>
      <c r="C11" s="16"/>
      <c r="D11" s="19"/>
      <c r="E11" s="16"/>
      <c r="F11" s="16"/>
      <c r="G11" s="15"/>
      <c r="H11" s="13">
        <v>-20.0</v>
      </c>
      <c r="I11" s="16"/>
      <c r="J11" s="17"/>
      <c r="K11" s="16"/>
      <c r="L11" s="16"/>
    </row>
    <row r="12" ht="11.25" customHeight="1">
      <c r="A12" s="12"/>
      <c r="B12" s="13">
        <v>20.0</v>
      </c>
      <c r="C12" s="16"/>
      <c r="D12" s="18"/>
      <c r="E12" s="16"/>
      <c r="F12" s="16"/>
      <c r="G12" s="18"/>
      <c r="H12" s="16"/>
      <c r="I12" s="16"/>
      <c r="J12" s="17"/>
      <c r="K12" s="16"/>
      <c r="L12" s="16"/>
    </row>
    <row r="13" ht="11.25" customHeight="1">
      <c r="A13" s="12"/>
      <c r="B13" s="13">
        <v>30.0</v>
      </c>
      <c r="C13" s="16"/>
      <c r="D13" s="18"/>
      <c r="E13" s="16"/>
      <c r="F13" s="16"/>
      <c r="G13" s="18"/>
      <c r="H13" s="16"/>
      <c r="I13" s="16"/>
      <c r="J13" s="17"/>
      <c r="K13" s="16"/>
      <c r="L13" s="16"/>
    </row>
    <row r="14" ht="11.25" customHeight="1">
      <c r="A14" s="12"/>
      <c r="B14" s="13">
        <v>10.0</v>
      </c>
      <c r="C14" s="16"/>
      <c r="D14" s="18"/>
      <c r="E14" s="16"/>
      <c r="F14" s="16"/>
      <c r="G14" s="18"/>
      <c r="H14" s="16"/>
      <c r="I14" s="16"/>
      <c r="J14" s="17"/>
      <c r="K14" s="16"/>
      <c r="L14" s="16"/>
    </row>
    <row r="15" ht="11.25" customHeight="1">
      <c r="A15" s="12"/>
      <c r="B15" s="13">
        <v>20.0</v>
      </c>
      <c r="C15" s="16"/>
      <c r="D15" s="18"/>
      <c r="E15" s="16"/>
      <c r="F15" s="16"/>
      <c r="G15" s="18"/>
      <c r="H15" s="16"/>
      <c r="I15" s="16"/>
      <c r="J15" s="17"/>
      <c r="K15" s="16"/>
      <c r="L15" s="16"/>
    </row>
    <row r="16" ht="11.25" customHeight="1">
      <c r="A16" s="12"/>
      <c r="B16" s="13">
        <v>50.0</v>
      </c>
      <c r="C16" s="16"/>
      <c r="D16" s="15"/>
      <c r="E16" s="16"/>
      <c r="F16" s="16"/>
      <c r="G16" s="15"/>
      <c r="H16" s="16"/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6"/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6"/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6"/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270</v>
      </c>
      <c r="C38" s="22" t="str">
        <f t="shared" si="1"/>
        <v>0</v>
      </c>
      <c r="D38" s="18"/>
      <c r="E38" s="21" t="str">
        <f t="shared" ref="E38:F38" si="2">SUM(E6:E30)</f>
        <v>0</v>
      </c>
      <c r="F38" s="22" t="str">
        <f t="shared" si="2"/>
        <v>0</v>
      </c>
      <c r="G38" s="18"/>
      <c r="H38" s="21" t="str">
        <f t="shared" ref="H38:I38" si="3">SUM(H6:H30)</f>
        <v>70</v>
      </c>
      <c r="I38" s="22" t="str">
        <f t="shared" si="3"/>
        <v>0</v>
      </c>
      <c r="J38" s="18"/>
      <c r="K38" s="21" t="str">
        <f t="shared" ref="K38:L38" si="4">SUM(K6:K30)</f>
        <v>20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270</v>
      </c>
      <c r="D40" s="18"/>
      <c r="E40" s="26" t="s">
        <v>5</v>
      </c>
      <c r="F40" s="27" t="str">
        <f>SUM(E6:F35,F39)</f>
        <v>0</v>
      </c>
      <c r="G40" s="18"/>
      <c r="H40" s="26" t="s">
        <v>5</v>
      </c>
      <c r="I40" s="27" t="str">
        <f>SUM(H6:I35,I39)</f>
        <v>70</v>
      </c>
      <c r="J40" s="18"/>
      <c r="K40" s="26" t="s">
        <v>5</v>
      </c>
      <c r="L40" s="27" t="str">
        <f>SUM(K6:L35,L39)</f>
        <v>20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Петров</v>
      </c>
      <c r="C46" s="31" t="str">
        <f>C40</f>
        <v>270</v>
      </c>
      <c r="D46" s="32"/>
      <c r="E46" s="33"/>
      <c r="F46" s="34" t="str">
        <f>SUM(C46,E46)</f>
        <v>270</v>
      </c>
      <c r="G46" s="32"/>
      <c r="H46" s="35" t="str">
        <f>C39</f>
        <v/>
      </c>
      <c r="I46" s="34" t="str">
        <f>SUM(F46,H46)</f>
        <v>270</v>
      </c>
      <c r="J46" s="36"/>
    </row>
    <row r="47">
      <c r="A47" s="12"/>
      <c r="B47" s="30" t="str">
        <f>E2</f>
        <v>Шерешевский</v>
      </c>
      <c r="C47" s="31" t="str">
        <f>F40</f>
        <v>0</v>
      </c>
      <c r="D47" s="32"/>
      <c r="E47" s="33"/>
      <c r="F47" s="34" t="str">
        <f t="shared" ref="F47:F49" si="5">SUM(E47,C47)</f>
        <v>0</v>
      </c>
      <c r="G47" s="32"/>
      <c r="H47" s="35" t="str">
        <f>F39</f>
        <v/>
      </c>
      <c r="I47" s="34" t="str">
        <f t="shared" ref="I47:I49" si="6">SUM(H47,F47)</f>
        <v>0</v>
      </c>
      <c r="J47" s="36"/>
    </row>
    <row r="48">
      <c r="A48" s="12"/>
      <c r="B48" s="30" t="str">
        <f>H2</f>
        <v>Ходорченко</v>
      </c>
      <c r="C48" s="31" t="str">
        <f>I40</f>
        <v>70</v>
      </c>
      <c r="D48" s="32"/>
      <c r="E48" s="33"/>
      <c r="F48" s="34" t="str">
        <f t="shared" si="5"/>
        <v>70</v>
      </c>
      <c r="G48" s="32"/>
      <c r="H48" s="35" t="str">
        <f>I39</f>
        <v/>
      </c>
      <c r="I48" s="34" t="str">
        <f t="shared" si="6"/>
        <v>70</v>
      </c>
      <c r="J48" s="36"/>
    </row>
    <row r="49">
      <c r="A49" s="12"/>
      <c r="B49" s="30" t="str">
        <f>K2</f>
        <v>Галузина</v>
      </c>
      <c r="C49" s="31" t="str">
        <f>L40</f>
        <v>20</v>
      </c>
      <c r="D49" s="32"/>
      <c r="E49" s="33"/>
      <c r="F49" s="34" t="str">
        <f t="shared" si="5"/>
        <v>20</v>
      </c>
      <c r="G49" s="32"/>
      <c r="H49" s="35" t="str">
        <f>L39</f>
        <v/>
      </c>
      <c r="I49" s="34" t="str">
        <f t="shared" si="6"/>
        <v>20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0"/>
    <col customWidth="1" min="2" max="2" width="21.14"/>
    <col customWidth="1" min="3" max="3" width="11.43"/>
    <col customWidth="1" min="4" max="4" width="1.43"/>
    <col customWidth="1" min="5" max="5" width="20.29"/>
    <col customWidth="1" min="6" max="6" width="6.86"/>
    <col customWidth="1" min="7" max="7" width="1.43"/>
    <col customWidth="1" min="8" max="8" width="21.43"/>
    <col customWidth="1" min="9" max="9" width="8.0"/>
    <col customWidth="1" min="10" max="10" width="1.0"/>
    <col customWidth="1" min="11" max="11" width="24.14"/>
    <col customWidth="1" min="12" max="12" width="22.14"/>
  </cols>
  <sheetData>
    <row r="1" ht="16.5" customHeight="1">
      <c r="A1" s="37" t="s">
        <v>44</v>
      </c>
      <c r="K1" s="2"/>
      <c r="L1" s="2"/>
    </row>
    <row r="2" ht="63.0" customHeight="1">
      <c r="A2" s="3"/>
      <c r="B2" s="4" t="s">
        <v>15</v>
      </c>
      <c r="C2" s="5"/>
      <c r="D2" s="3"/>
      <c r="E2" s="4" t="s">
        <v>25</v>
      </c>
      <c r="F2" s="5"/>
      <c r="G2" s="3"/>
      <c r="H2" s="4" t="s">
        <v>40</v>
      </c>
      <c r="I2" s="5"/>
      <c r="J2" s="3"/>
      <c r="K2" s="4" t="s">
        <v>13</v>
      </c>
      <c r="L2" s="5"/>
    </row>
    <row r="3" ht="76.5" customHeight="1">
      <c r="A3" s="39"/>
      <c r="B3" s="38" t="str">
        <f>C40</f>
        <v>80</v>
      </c>
      <c r="C3" s="5"/>
      <c r="D3" s="39"/>
      <c r="E3" s="38" t="str">
        <f>F40</f>
        <v>190</v>
      </c>
      <c r="F3" s="5"/>
      <c r="G3" s="39"/>
      <c r="H3" s="38" t="str">
        <f>I40</f>
        <v>340</v>
      </c>
      <c r="I3" s="5"/>
      <c r="J3" s="39"/>
      <c r="K3" s="38" t="str">
        <f>L40</f>
        <v>70</v>
      </c>
      <c r="L3" s="5"/>
    </row>
    <row r="4" ht="5.25" customHeight="1">
      <c r="B4" s="8"/>
      <c r="C4" s="8"/>
      <c r="E4" s="8"/>
      <c r="F4" s="8"/>
      <c r="H4" s="8"/>
      <c r="I4" s="8"/>
      <c r="K4" s="8"/>
      <c r="L4" s="8"/>
    </row>
    <row r="5" ht="11.25" customHeight="1">
      <c r="B5" s="9"/>
      <c r="C5" s="9"/>
      <c r="D5" s="10"/>
      <c r="E5" s="9"/>
      <c r="F5" s="9"/>
      <c r="G5" s="10"/>
      <c r="H5" s="9"/>
      <c r="I5" s="9"/>
      <c r="J5" s="11"/>
      <c r="K5" s="9"/>
      <c r="L5" s="9"/>
    </row>
    <row r="6" ht="11.25" customHeight="1">
      <c r="A6" s="12"/>
      <c r="B6" s="13">
        <v>10.0</v>
      </c>
      <c r="C6" s="14"/>
      <c r="D6" s="15"/>
      <c r="E6" s="13">
        <v>20.0</v>
      </c>
      <c r="F6" s="16"/>
      <c r="G6" s="15"/>
      <c r="H6" s="13">
        <v>10.0</v>
      </c>
      <c r="I6" s="14"/>
      <c r="J6" s="17"/>
      <c r="K6" s="13">
        <v>20.0</v>
      </c>
      <c r="L6" s="16"/>
    </row>
    <row r="7" ht="11.25" customHeight="1">
      <c r="A7" s="12"/>
      <c r="B7" s="13">
        <v>10.0</v>
      </c>
      <c r="C7" s="14"/>
      <c r="D7" s="18"/>
      <c r="E7" s="13">
        <v>20.0</v>
      </c>
      <c r="F7" s="16"/>
      <c r="G7" s="18"/>
      <c r="H7" s="13">
        <v>30.0</v>
      </c>
      <c r="I7" s="14"/>
      <c r="J7" s="17"/>
      <c r="K7" s="13">
        <v>10.0</v>
      </c>
      <c r="L7" s="16"/>
    </row>
    <row r="8" ht="11.25" customHeight="1">
      <c r="A8" s="12"/>
      <c r="B8" s="13">
        <v>20.0</v>
      </c>
      <c r="C8" s="14"/>
      <c r="D8" s="18"/>
      <c r="E8" s="13">
        <v>30.0</v>
      </c>
      <c r="F8" s="16"/>
      <c r="G8" s="18"/>
      <c r="H8" s="13">
        <v>50.0</v>
      </c>
      <c r="I8" s="14"/>
      <c r="J8" s="17"/>
      <c r="K8" s="13">
        <v>40.0</v>
      </c>
      <c r="L8" s="16"/>
    </row>
    <row r="9" ht="11.25" customHeight="1">
      <c r="A9" s="12"/>
      <c r="B9" s="13">
        <v>10.0</v>
      </c>
      <c r="C9" s="14"/>
      <c r="D9" s="18"/>
      <c r="E9" s="13">
        <v>40.0</v>
      </c>
      <c r="F9" s="16"/>
      <c r="G9" s="18"/>
      <c r="H9" s="13">
        <v>20.0</v>
      </c>
      <c r="I9" s="14"/>
      <c r="J9" s="17"/>
      <c r="K9" s="16"/>
      <c r="L9" s="16"/>
    </row>
    <row r="10" ht="11.25" customHeight="1">
      <c r="A10" s="12"/>
      <c r="B10" s="13">
        <v>30.0</v>
      </c>
      <c r="C10" s="16"/>
      <c r="D10" s="18"/>
      <c r="E10" s="13">
        <v>10.0</v>
      </c>
      <c r="F10" s="16"/>
      <c r="G10" s="18"/>
      <c r="H10" s="13">
        <v>40.0</v>
      </c>
      <c r="I10" s="16"/>
      <c r="J10" s="17"/>
      <c r="K10" s="16"/>
      <c r="L10" s="16"/>
    </row>
    <row r="11" ht="11.25" customHeight="1">
      <c r="A11" s="12"/>
      <c r="B11" s="16"/>
      <c r="C11" s="16"/>
      <c r="D11" s="19"/>
      <c r="E11" s="13">
        <v>40.0</v>
      </c>
      <c r="F11" s="16"/>
      <c r="G11" s="15"/>
      <c r="H11" s="13">
        <v>10.0</v>
      </c>
      <c r="I11" s="16"/>
      <c r="J11" s="17"/>
      <c r="K11" s="16"/>
      <c r="L11" s="16"/>
    </row>
    <row r="12" ht="11.25" customHeight="1">
      <c r="A12" s="12"/>
      <c r="B12" s="16"/>
      <c r="C12" s="16"/>
      <c r="D12" s="18"/>
      <c r="E12" s="13">
        <v>30.0</v>
      </c>
      <c r="F12" s="16"/>
      <c r="G12" s="18"/>
      <c r="H12" s="13">
        <v>20.0</v>
      </c>
      <c r="I12" s="16"/>
      <c r="J12" s="17"/>
      <c r="K12" s="16"/>
      <c r="L12" s="16"/>
    </row>
    <row r="13" ht="11.25" customHeight="1">
      <c r="A13" s="12"/>
      <c r="B13" s="16"/>
      <c r="C13" s="16"/>
      <c r="D13" s="18"/>
      <c r="E13" s="16"/>
      <c r="F13" s="16"/>
      <c r="G13" s="18"/>
      <c r="H13" s="13">
        <v>30.0</v>
      </c>
      <c r="I13" s="16"/>
      <c r="J13" s="17"/>
      <c r="K13" s="16"/>
      <c r="L13" s="16"/>
    </row>
    <row r="14" ht="11.25" customHeight="1">
      <c r="A14" s="12"/>
      <c r="B14" s="16"/>
      <c r="C14" s="16"/>
      <c r="D14" s="18"/>
      <c r="E14" s="16"/>
      <c r="F14" s="16"/>
      <c r="G14" s="18"/>
      <c r="H14" s="13">
        <v>-10.0</v>
      </c>
      <c r="I14" s="16"/>
      <c r="J14" s="17"/>
      <c r="K14" s="16"/>
      <c r="L14" s="16"/>
    </row>
    <row r="15" ht="11.25" customHeight="1">
      <c r="A15" s="12"/>
      <c r="B15" s="16"/>
      <c r="C15" s="16"/>
      <c r="D15" s="18"/>
      <c r="E15" s="16"/>
      <c r="F15" s="16"/>
      <c r="G15" s="18"/>
      <c r="H15" s="13">
        <v>40.0</v>
      </c>
      <c r="I15" s="16"/>
      <c r="J15" s="17"/>
      <c r="K15" s="16"/>
      <c r="L15" s="16"/>
    </row>
    <row r="16" ht="11.25" customHeight="1">
      <c r="A16" s="12"/>
      <c r="B16" s="16"/>
      <c r="C16" s="16"/>
      <c r="D16" s="15"/>
      <c r="E16" s="16"/>
      <c r="F16" s="16"/>
      <c r="G16" s="15"/>
      <c r="H16" s="13">
        <v>50.0</v>
      </c>
      <c r="I16" s="16"/>
      <c r="J16" s="17"/>
      <c r="K16" s="16"/>
      <c r="L16" s="16"/>
    </row>
    <row r="17" ht="11.25" customHeight="1">
      <c r="A17" s="12"/>
      <c r="B17" s="16"/>
      <c r="C17" s="16"/>
      <c r="D17" s="18"/>
      <c r="E17" s="16"/>
      <c r="F17" s="16"/>
      <c r="G17" s="18"/>
      <c r="H17" s="13">
        <v>10.0</v>
      </c>
      <c r="I17" s="16"/>
      <c r="J17" s="17"/>
      <c r="K17" s="16"/>
      <c r="L17" s="16"/>
    </row>
    <row r="18" ht="11.25" customHeight="1">
      <c r="A18" s="12"/>
      <c r="B18" s="16"/>
      <c r="C18" s="16"/>
      <c r="D18" s="18"/>
      <c r="E18" s="16"/>
      <c r="F18" s="16"/>
      <c r="G18" s="18"/>
      <c r="H18" s="13">
        <v>20.0</v>
      </c>
      <c r="I18" s="16"/>
      <c r="J18" s="17"/>
      <c r="K18" s="16"/>
      <c r="L18" s="16"/>
    </row>
    <row r="19" ht="11.25" customHeight="1">
      <c r="A19" s="12"/>
      <c r="B19" s="16"/>
      <c r="C19" s="16"/>
      <c r="D19" s="18"/>
      <c r="E19" s="16"/>
      <c r="F19" s="16"/>
      <c r="G19" s="18"/>
      <c r="H19" s="13">
        <v>20.0</v>
      </c>
      <c r="I19" s="16"/>
      <c r="J19" s="17"/>
      <c r="K19" s="16"/>
      <c r="L19" s="16"/>
    </row>
    <row r="20" ht="11.25" customHeight="1">
      <c r="A20" s="12"/>
      <c r="B20" s="16"/>
      <c r="C20" s="16"/>
      <c r="D20" s="18"/>
      <c r="E20" s="16"/>
      <c r="F20" s="16"/>
      <c r="G20" s="18"/>
      <c r="H20" s="16"/>
      <c r="I20" s="16"/>
      <c r="J20" s="17"/>
      <c r="K20" s="16"/>
      <c r="L20" s="16"/>
    </row>
    <row r="21" ht="11.25" customHeight="1">
      <c r="A21" s="12"/>
      <c r="B21" s="16"/>
      <c r="C21" s="16"/>
      <c r="D21" s="19"/>
      <c r="E21" s="16"/>
      <c r="F21" s="16"/>
      <c r="G21" s="15"/>
      <c r="H21" s="16"/>
      <c r="I21" s="16"/>
      <c r="J21" s="17"/>
      <c r="K21" s="16"/>
      <c r="L21" s="16"/>
    </row>
    <row r="22" ht="11.25" customHeight="1">
      <c r="A22" s="12"/>
      <c r="B22" s="16"/>
      <c r="C22" s="16"/>
      <c r="D22" s="18"/>
      <c r="E22" s="16"/>
      <c r="F22" s="16"/>
      <c r="G22" s="18"/>
      <c r="H22" s="16"/>
      <c r="I22" s="16"/>
      <c r="J22" s="17"/>
      <c r="K22" s="16"/>
      <c r="L22" s="16"/>
    </row>
    <row r="23" ht="11.25" customHeight="1">
      <c r="A23" s="12"/>
      <c r="B23" s="16"/>
      <c r="C23" s="16"/>
      <c r="D23" s="18"/>
      <c r="E23" s="16"/>
      <c r="F23" s="16"/>
      <c r="G23" s="18"/>
      <c r="H23" s="16"/>
      <c r="I23" s="16"/>
      <c r="J23" s="17"/>
      <c r="K23" s="16"/>
      <c r="L23" s="16"/>
    </row>
    <row r="24" ht="11.25" customHeight="1">
      <c r="A24" s="12"/>
      <c r="B24" s="16"/>
      <c r="C24" s="16"/>
      <c r="D24" s="18"/>
      <c r="E24" s="16"/>
      <c r="F24" s="16"/>
      <c r="G24" s="18"/>
      <c r="H24" s="16"/>
      <c r="I24" s="16"/>
      <c r="J24" s="17"/>
      <c r="K24" s="16"/>
      <c r="L24" s="16"/>
    </row>
    <row r="25" ht="11.25" customHeight="1">
      <c r="A25" s="12"/>
      <c r="B25" s="16"/>
      <c r="C25" s="16"/>
      <c r="D25" s="18"/>
      <c r="E25" s="16"/>
      <c r="F25" s="16"/>
      <c r="G25" s="18"/>
      <c r="H25" s="16"/>
      <c r="I25" s="16"/>
      <c r="J25" s="17"/>
      <c r="K25" s="16"/>
      <c r="L25" s="16"/>
    </row>
    <row r="26" hidden="1" customHeight="1">
      <c r="A26" s="12"/>
      <c r="B26" s="16"/>
      <c r="C26" s="16"/>
      <c r="D26" s="15"/>
      <c r="E26" s="16"/>
      <c r="F26" s="16"/>
      <c r="G26" s="15"/>
      <c r="H26" s="16"/>
      <c r="I26" s="16"/>
      <c r="J26" s="17"/>
      <c r="K26" s="16"/>
      <c r="L26" s="16"/>
    </row>
    <row r="27" hidden="1" customHeight="1">
      <c r="A27" s="12"/>
      <c r="B27" s="16"/>
      <c r="C27" s="16"/>
      <c r="D27" s="18"/>
      <c r="E27" s="16"/>
      <c r="F27" s="16"/>
      <c r="G27" s="18"/>
      <c r="H27" s="16"/>
      <c r="I27" s="16"/>
      <c r="J27" s="17"/>
      <c r="K27" s="16"/>
      <c r="L27" s="16"/>
    </row>
    <row r="28" hidden="1" customHeight="1">
      <c r="A28" s="12"/>
      <c r="B28" s="16"/>
      <c r="C28" s="16"/>
      <c r="D28" s="18"/>
      <c r="E28" s="16"/>
      <c r="F28" s="16"/>
      <c r="G28" s="18"/>
      <c r="H28" s="16"/>
      <c r="I28" s="16"/>
      <c r="J28" s="17"/>
      <c r="K28" s="16"/>
      <c r="L28" s="16"/>
    </row>
    <row r="29" hidden="1" customHeight="1">
      <c r="A29" s="12"/>
      <c r="B29" s="16"/>
      <c r="C29" s="16"/>
      <c r="D29" s="18"/>
      <c r="E29" s="16"/>
      <c r="F29" s="16"/>
      <c r="G29" s="18"/>
      <c r="H29" s="16"/>
      <c r="I29" s="16"/>
      <c r="J29" s="17"/>
      <c r="K29" s="16"/>
      <c r="L29" s="16"/>
    </row>
    <row r="30" hidden="1" customHeight="1">
      <c r="A30" s="12"/>
      <c r="B30" s="16"/>
      <c r="C30" s="16"/>
      <c r="D30" s="18"/>
      <c r="E30" s="16"/>
      <c r="F30" s="16"/>
      <c r="G30" s="18"/>
      <c r="H30" s="16"/>
      <c r="I30" s="16"/>
      <c r="J30" s="17"/>
      <c r="K30" s="16"/>
      <c r="L30" s="16"/>
    </row>
    <row r="31" hidden="1" customHeight="1">
      <c r="A31" s="12"/>
      <c r="B31" s="16"/>
      <c r="C31" s="20"/>
      <c r="D31" s="18"/>
      <c r="E31" s="16"/>
      <c r="F31" s="20"/>
      <c r="G31" s="18"/>
      <c r="H31" s="16"/>
      <c r="I31" s="20"/>
      <c r="J31" s="18"/>
      <c r="K31" s="16"/>
      <c r="L31" s="20"/>
    </row>
    <row r="32" hidden="1" customHeight="1">
      <c r="A32" s="12"/>
      <c r="B32" s="16"/>
      <c r="C32" s="20"/>
      <c r="D32" s="18"/>
      <c r="E32" s="16"/>
      <c r="F32" s="20"/>
      <c r="G32" s="18"/>
      <c r="H32" s="16"/>
      <c r="I32" s="20"/>
      <c r="J32" s="18"/>
      <c r="K32" s="16"/>
      <c r="L32" s="20"/>
    </row>
    <row r="33" hidden="1" customHeight="1">
      <c r="A33" s="12"/>
      <c r="B33" s="16"/>
      <c r="C33" s="20"/>
      <c r="D33" s="18"/>
      <c r="E33" s="16"/>
      <c r="F33" s="20"/>
      <c r="G33" s="18"/>
      <c r="H33" s="16"/>
      <c r="I33" s="20"/>
      <c r="J33" s="18"/>
      <c r="K33" s="16"/>
      <c r="L33" s="20"/>
    </row>
    <row r="34" hidden="1" customHeight="1">
      <c r="A34" s="12"/>
      <c r="B34" s="16"/>
      <c r="C34" s="20"/>
      <c r="D34" s="18"/>
      <c r="E34" s="16"/>
      <c r="F34" s="20"/>
      <c r="G34" s="18"/>
      <c r="H34" s="16"/>
      <c r="I34" s="20"/>
      <c r="J34" s="18"/>
      <c r="K34" s="16"/>
      <c r="L34" s="20"/>
    </row>
    <row r="35" hidden="1" customHeight="1">
      <c r="A35" s="12"/>
      <c r="B35" s="16"/>
      <c r="C35" s="20"/>
      <c r="D35" s="18"/>
      <c r="E35" s="16"/>
      <c r="F35" s="20"/>
      <c r="G35" s="18"/>
      <c r="H35" s="16"/>
      <c r="I35" s="20"/>
      <c r="J35" s="18"/>
      <c r="K35" s="16"/>
      <c r="L35" s="20"/>
    </row>
    <row r="36">
      <c r="B36" s="8"/>
      <c r="C36" s="8"/>
      <c r="E36" s="8"/>
      <c r="F36" s="8"/>
      <c r="H36" s="8"/>
      <c r="I36" s="8"/>
      <c r="K36" s="8"/>
      <c r="L36" s="8"/>
    </row>
    <row r="37" ht="13.5" customHeight="1">
      <c r="B37" s="2"/>
      <c r="C37" s="2"/>
      <c r="E37" s="2"/>
      <c r="F37" s="2"/>
      <c r="H37" s="2"/>
      <c r="I37" s="2"/>
      <c r="K37" s="2"/>
      <c r="L37" s="2"/>
    </row>
    <row r="38" ht="22.5" customHeight="1">
      <c r="A38" s="12"/>
      <c r="B38" s="21" t="str">
        <f t="shared" ref="B38:C38" si="1">SUM(B6:B30)</f>
        <v>80</v>
      </c>
      <c r="C38" s="22" t="str">
        <f t="shared" si="1"/>
        <v>0</v>
      </c>
      <c r="D38" s="18"/>
      <c r="E38" s="21" t="str">
        <f t="shared" ref="E38:F38" si="2">SUM(E6:E30)</f>
        <v>190</v>
      </c>
      <c r="F38" s="22" t="str">
        <f t="shared" si="2"/>
        <v>0</v>
      </c>
      <c r="G38" s="18"/>
      <c r="H38" s="21" t="str">
        <f t="shared" ref="H38:I38" si="3">SUM(H6:H30)</f>
        <v>340</v>
      </c>
      <c r="I38" s="22" t="str">
        <f t="shared" si="3"/>
        <v>0</v>
      </c>
      <c r="J38" s="18"/>
      <c r="K38" s="21" t="str">
        <f t="shared" ref="K38:L38" si="4">SUM(K6:K30)</f>
        <v>70</v>
      </c>
      <c r="L38" s="22" t="str">
        <f t="shared" si="4"/>
        <v>0</v>
      </c>
    </row>
    <row r="39" ht="21.0" customHeight="1">
      <c r="A39" s="12"/>
      <c r="B39" s="23"/>
      <c r="C39" s="24"/>
      <c r="D39" s="18"/>
      <c r="E39" s="23"/>
      <c r="F39" s="25"/>
      <c r="G39" s="12"/>
      <c r="H39" s="23"/>
      <c r="I39" s="25"/>
      <c r="J39" s="12"/>
      <c r="K39" s="23"/>
      <c r="L39" s="25"/>
    </row>
    <row r="40" ht="24.0" customHeight="1">
      <c r="A40" s="12"/>
      <c r="B40" s="26" t="s">
        <v>5</v>
      </c>
      <c r="C40" s="27" t="str">
        <f>SUM(B6:C35,C39)</f>
        <v>80</v>
      </c>
      <c r="D40" s="18"/>
      <c r="E40" s="26" t="s">
        <v>5</v>
      </c>
      <c r="F40" s="27" t="str">
        <f>SUM(E6:F35,F39)</f>
        <v>190</v>
      </c>
      <c r="G40" s="18"/>
      <c r="H40" s="26" t="s">
        <v>5</v>
      </c>
      <c r="I40" s="27" t="str">
        <f>SUM(H6:I35,I39)</f>
        <v>340</v>
      </c>
      <c r="J40" s="18"/>
      <c r="K40" s="26" t="s">
        <v>5</v>
      </c>
      <c r="L40" s="27" t="str">
        <f>SUM(K6:L35,L39)</f>
        <v>70</v>
      </c>
    </row>
    <row r="41">
      <c r="B41" s="8"/>
      <c r="C41" s="8"/>
      <c r="E41" s="8"/>
      <c r="F41" s="8"/>
      <c r="H41" s="8"/>
      <c r="I41" s="8"/>
      <c r="K41" s="8"/>
      <c r="L41" s="8"/>
    </row>
    <row r="44">
      <c r="B44" s="28" t="s">
        <v>6</v>
      </c>
    </row>
    <row r="45">
      <c r="B45" s="2"/>
      <c r="C45" s="2"/>
      <c r="D45" s="2"/>
      <c r="E45" s="2"/>
      <c r="F45" s="2"/>
      <c r="G45" s="2"/>
      <c r="H45" s="2"/>
      <c r="I45" s="29" t="s">
        <v>7</v>
      </c>
    </row>
    <row r="46">
      <c r="A46" s="12"/>
      <c r="B46" s="30" t="str">
        <f>B2</f>
        <v>Абрамов</v>
      </c>
      <c r="C46" s="31" t="str">
        <f>C40</f>
        <v>80</v>
      </c>
      <c r="D46" s="32"/>
      <c r="E46" s="33"/>
      <c r="F46" s="34" t="str">
        <f>SUM(C46,E46)</f>
        <v>80</v>
      </c>
      <c r="G46" s="32"/>
      <c r="H46" s="35" t="str">
        <f>C39</f>
        <v/>
      </c>
      <c r="I46" s="34" t="str">
        <f>SUM(F46,H46)</f>
        <v>80</v>
      </c>
      <c r="J46" s="36"/>
    </row>
    <row r="47">
      <c r="A47" s="12"/>
      <c r="B47" s="30" t="str">
        <f>E2</f>
        <v>Аракчеев</v>
      </c>
      <c r="C47" s="31" t="str">
        <f>F40</f>
        <v>190</v>
      </c>
      <c r="D47" s="32"/>
      <c r="E47" s="33"/>
      <c r="F47" s="34" t="str">
        <f t="shared" ref="F47:F49" si="5">SUM(E47,C47)</f>
        <v>190</v>
      </c>
      <c r="G47" s="32"/>
      <c r="H47" s="35" t="str">
        <f>F39</f>
        <v/>
      </c>
      <c r="I47" s="34" t="str">
        <f t="shared" ref="I47:I49" si="6">SUM(H47,F47)</f>
        <v>190</v>
      </c>
      <c r="J47" s="36"/>
    </row>
    <row r="48">
      <c r="A48" s="12"/>
      <c r="B48" s="30" t="str">
        <f>H2</f>
        <v>Петров</v>
      </c>
      <c r="C48" s="31" t="str">
        <f>I40</f>
        <v>340</v>
      </c>
      <c r="D48" s="32"/>
      <c r="E48" s="33"/>
      <c r="F48" s="34" t="str">
        <f t="shared" si="5"/>
        <v>340</v>
      </c>
      <c r="G48" s="32"/>
      <c r="H48" s="35" t="str">
        <f>I39</f>
        <v/>
      </c>
      <c r="I48" s="34" t="str">
        <f t="shared" si="6"/>
        <v>340</v>
      </c>
      <c r="J48" s="36"/>
    </row>
    <row r="49">
      <c r="A49" s="12"/>
      <c r="B49" s="30" t="str">
        <f>K2</f>
        <v>Кожемяченко Лилия</v>
      </c>
      <c r="C49" s="31" t="str">
        <f>L40</f>
        <v>70</v>
      </c>
      <c r="D49" s="32"/>
      <c r="E49" s="33"/>
      <c r="F49" s="34" t="str">
        <f t="shared" si="5"/>
        <v>70</v>
      </c>
      <c r="G49" s="32"/>
      <c r="H49" s="35" t="str">
        <f>L39</f>
        <v/>
      </c>
      <c r="I49" s="34" t="str">
        <f t="shared" si="6"/>
        <v>70</v>
      </c>
      <c r="J49" s="36"/>
    </row>
    <row r="50">
      <c r="B50" s="8"/>
      <c r="C50" s="8"/>
      <c r="D50" s="8"/>
      <c r="E50" s="8"/>
      <c r="F50" s="8"/>
      <c r="G50" s="8"/>
      <c r="H50" s="8"/>
      <c r="I50" s="8"/>
    </row>
    <row r="52">
      <c r="C52" s="2"/>
      <c r="I52" s="2"/>
    </row>
    <row r="53">
      <c r="B53" s="12"/>
      <c r="C53" s="13" t="s">
        <v>8</v>
      </c>
      <c r="D53" s="36"/>
      <c r="H53" s="12"/>
      <c r="I53" s="13" t="s">
        <v>8</v>
      </c>
      <c r="J53" s="36"/>
    </row>
    <row r="54">
      <c r="B54" s="12"/>
      <c r="C54" s="16"/>
      <c r="D54" s="36"/>
      <c r="H54" s="12"/>
      <c r="I54" s="16"/>
      <c r="J54" s="36"/>
    </row>
    <row r="55">
      <c r="B55" s="12"/>
      <c r="C55" s="16"/>
      <c r="D55" s="36"/>
      <c r="H55" s="12"/>
      <c r="I55" s="16"/>
      <c r="J55" s="36"/>
    </row>
    <row r="56">
      <c r="B56" s="12"/>
      <c r="C56" s="16"/>
      <c r="D56" s="36"/>
      <c r="H56" s="12"/>
      <c r="I56" s="16"/>
      <c r="J56" s="36"/>
    </row>
    <row r="57">
      <c r="B57" s="12"/>
      <c r="C57" s="16"/>
      <c r="D57" s="36"/>
      <c r="H57" s="12"/>
      <c r="I57" s="16"/>
      <c r="J57" s="36"/>
    </row>
    <row r="58">
      <c r="B58" s="12"/>
      <c r="C58" s="16"/>
      <c r="D58" s="36"/>
      <c r="H58" s="12"/>
      <c r="I58" s="16"/>
      <c r="J58" s="36"/>
    </row>
  </sheetData>
  <mergeCells count="20">
    <mergeCell ref="H2:I2"/>
    <mergeCell ref="H3:I3"/>
    <mergeCell ref="K2:L2"/>
    <mergeCell ref="K3:L3"/>
    <mergeCell ref="A1:J1"/>
    <mergeCell ref="B2:C2"/>
    <mergeCell ref="E2:F2"/>
    <mergeCell ref="B3:C3"/>
    <mergeCell ref="E3:F3"/>
    <mergeCell ref="D26:D30"/>
    <mergeCell ref="B44:L44"/>
    <mergeCell ref="D6:D10"/>
    <mergeCell ref="D11:D15"/>
    <mergeCell ref="G6:G10"/>
    <mergeCell ref="G11:G15"/>
    <mergeCell ref="D16:D20"/>
    <mergeCell ref="G16:G20"/>
    <mergeCell ref="G21:G25"/>
    <mergeCell ref="G26:G30"/>
    <mergeCell ref="D21:D25"/>
  </mergeCells>
  <drawing r:id="rId1"/>
</worksheet>
</file>