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5700" activeTab="14"/>
  </bookViews>
  <sheets>
    <sheet name="Б1" sheetId="1" r:id="rId1"/>
    <sheet name="Б2" sheetId="2" r:id="rId2"/>
    <sheet name="Б3" sheetId="3" r:id="rId3"/>
    <sheet name="Б4" sheetId="4" r:id="rId4"/>
    <sheet name="Б5" sheetId="5" r:id="rId5"/>
    <sheet name="Б6" sheetId="6" r:id="rId6"/>
    <sheet name="Б7" sheetId="7" r:id="rId7"/>
    <sheet name="Б8" sheetId="8" r:id="rId8"/>
    <sheet name="Б9" sheetId="9" r:id="rId9"/>
    <sheet name="Б10" sheetId="10" r:id="rId10"/>
    <sheet name="Б11" sheetId="11" r:id="rId11"/>
    <sheet name="Б12" sheetId="12" r:id="rId12"/>
    <sheet name="Б13" sheetId="13" r:id="rId13"/>
    <sheet name="Б14" sheetId="14" r:id="rId14"/>
    <sheet name="Бой15Финал" sheetId="15" r:id="rId15"/>
  </sheets>
  <definedNames/>
  <calcPr fullCalcOnLoad="1"/>
</workbook>
</file>

<file path=xl/sharedStrings.xml><?xml version="1.0" encoding="utf-8"?>
<sst xmlns="http://schemas.openxmlformats.org/spreadsheetml/2006/main" count="197" uniqueCount="51">
  <si>
    <t>Бой № 1</t>
  </si>
  <si>
    <t>Бой № 9</t>
  </si>
  <si>
    <t>Бой № 8</t>
  </si>
  <si>
    <t>Бой № 7</t>
  </si>
  <si>
    <t>Бой № 6</t>
  </si>
  <si>
    <t>Бой № 5</t>
  </si>
  <si>
    <t>Бой № 4</t>
  </si>
  <si>
    <t>Итог</t>
  </si>
  <si>
    <t>ЗДЕСЬ НИЧЕГО НЕ ПИСАТЬ, СЧИТАЕТСЯ САМО!!!</t>
  </si>
  <si>
    <t>ИТОГО (автоподсчет)</t>
  </si>
  <si>
    <t>Бой № 3</t>
  </si>
  <si>
    <t>Бой № 2</t>
  </si>
  <si>
    <t>Бой № 10</t>
  </si>
  <si>
    <t>Бой № 11</t>
  </si>
  <si>
    <t>Бой № 12</t>
  </si>
  <si>
    <t>Бой № 13</t>
  </si>
  <si>
    <t>Бой № 14</t>
  </si>
  <si>
    <t>Бой № 15 (ФИНАЛ)</t>
  </si>
  <si>
    <t>перестрелка</t>
  </si>
  <si>
    <t>Абрамов</t>
  </si>
  <si>
    <t>Аракчеев</t>
  </si>
  <si>
    <t>Тимошенко</t>
  </si>
  <si>
    <t>Бороздин</t>
  </si>
  <si>
    <t>Ескевич</t>
  </si>
  <si>
    <t>Галимов</t>
  </si>
  <si>
    <t>Дружинин</t>
  </si>
  <si>
    <t>Ганчуков</t>
  </si>
  <si>
    <t>Друзяка</t>
  </si>
  <si>
    <t>Ануфриев</t>
  </si>
  <si>
    <t>Зарембо</t>
  </si>
  <si>
    <t>Ходорченко</t>
  </si>
  <si>
    <t>Шмелёв</t>
  </si>
  <si>
    <t>Мельников</t>
  </si>
  <si>
    <t>Берёзкин</t>
  </si>
  <si>
    <t>Хан</t>
  </si>
  <si>
    <t>Быстров</t>
  </si>
  <si>
    <t>Мазуров</t>
  </si>
  <si>
    <t>Плотников</t>
  </si>
  <si>
    <t>Галузина</t>
  </si>
  <si>
    <t>Киселёв</t>
  </si>
  <si>
    <t>Беляев</t>
  </si>
  <si>
    <t>Банзаров</t>
  </si>
  <si>
    <t>Сёмочкин</t>
  </si>
  <si>
    <t>Буднева</t>
  </si>
  <si>
    <t>Дорожкова</t>
  </si>
  <si>
    <t>Кривоногов</t>
  </si>
  <si>
    <t>Константинов</t>
  </si>
  <si>
    <t>Полторацкий</t>
  </si>
  <si>
    <t>Соловов</t>
  </si>
  <si>
    <t>Толмачёв</t>
  </si>
  <si>
    <t>Петелин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</si>
</sst>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3">
    <font>
      <sz val="10"/>
      <name val="Arial Cyr"/>
      <family val="0"/>
    </font>
    <font>
      <b/>
      <sz val="12"/>
      <name val="Arial Cyr"/>
      <family val="0"/>
    </font>
    <font>
      <b/>
      <sz val="130"/>
      <color indexed="51"/>
      <name val="DS-Digital"/>
      <family val="0"/>
    </font>
    <font>
      <b/>
      <sz val="150"/>
      <color indexed="13"/>
      <name val="Arial"/>
      <family val="2"/>
    </font>
    <font>
      <b/>
      <sz val="8"/>
      <color indexed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5"/>
      <color indexed="51"/>
      <name val="DS-Digital"/>
      <family val="0"/>
    </font>
    <font>
      <b/>
      <sz val="10"/>
      <color indexed="13"/>
      <name val="Arial Cyr"/>
      <family val="0"/>
    </font>
    <font>
      <b/>
      <sz val="18"/>
      <color indexed="12"/>
      <name val="DS-Digital"/>
      <family val="0"/>
    </font>
    <font>
      <b/>
      <sz val="18"/>
      <color indexed="10"/>
      <name val="DS-Digital"/>
      <family val="0"/>
    </font>
    <font>
      <sz val="16"/>
      <name val="Arial Cyr"/>
      <family val="0"/>
    </font>
    <font>
      <sz val="18"/>
      <name val="Arial Cyr"/>
      <family val="0"/>
    </font>
    <font>
      <b/>
      <sz val="50"/>
      <color indexed="9"/>
      <name val="Tahoma"/>
      <family val="2"/>
    </font>
    <font>
      <b/>
      <sz val="45"/>
      <color indexed="12"/>
      <name val="Taxoma"/>
      <family val="2"/>
    </font>
    <font>
      <b/>
      <i/>
      <sz val="45"/>
      <color indexed="12"/>
      <name val="Monotype Corsiva"/>
      <family val="4"/>
    </font>
    <font>
      <sz val="45"/>
      <name val="Arial Cyr"/>
      <family val="0"/>
    </font>
    <font>
      <b/>
      <sz val="48"/>
      <color indexed="9"/>
      <name val="Tahoma"/>
      <family val="2"/>
    </font>
    <font>
      <b/>
      <sz val="40"/>
      <color indexed="9"/>
      <name val="Tahoma"/>
      <family val="2"/>
    </font>
    <font>
      <b/>
      <sz val="42"/>
      <color indexed="9"/>
      <name val="Tahoma"/>
      <family val="2"/>
    </font>
    <font>
      <b/>
      <sz val="40"/>
      <color indexed="12"/>
      <name val="Taxoma"/>
      <family val="2"/>
    </font>
    <font>
      <b/>
      <sz val="120"/>
      <color indexed="51"/>
      <name val="DS-Digital"/>
      <family val="0"/>
    </font>
    <font>
      <b/>
      <sz val="45"/>
      <color indexed="9"/>
      <name val="Tahoma"/>
      <family val="2"/>
    </font>
    <font>
      <b/>
      <i/>
      <sz val="40"/>
      <color indexed="12"/>
      <name val="Monotype Corsiva"/>
      <family val="4"/>
    </font>
    <font>
      <sz val="40"/>
      <name val="Arial Cyr"/>
      <family val="0"/>
    </font>
    <font>
      <b/>
      <sz val="50"/>
      <color indexed="12"/>
      <name val="Taxoma"/>
      <family val="2"/>
    </font>
    <font>
      <b/>
      <i/>
      <sz val="50"/>
      <color indexed="12"/>
      <name val="Monotype Corsiva"/>
      <family val="4"/>
    </font>
    <font>
      <sz val="50"/>
      <name val="Arial Cyr"/>
      <family val="0"/>
    </font>
    <font>
      <sz val="37"/>
      <name val="Arial Cyr"/>
      <family val="0"/>
    </font>
    <font>
      <sz val="43"/>
      <name val="Arial Cyr"/>
      <family val="0"/>
    </font>
    <font>
      <b/>
      <sz val="43"/>
      <color indexed="9"/>
      <name val="Tahoma"/>
      <family val="2"/>
    </font>
    <font>
      <b/>
      <sz val="43"/>
      <color indexed="12"/>
      <name val="Taxoma"/>
      <family val="2"/>
    </font>
    <font>
      <b/>
      <i/>
      <sz val="43"/>
      <color indexed="12"/>
      <name val="Monotype Corsiva"/>
      <family val="4"/>
    </font>
    <font>
      <b/>
      <sz val="44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48"/>
      <color indexed="12"/>
      <name val="Taxoma"/>
      <family val="2"/>
    </font>
    <font>
      <b/>
      <i/>
      <sz val="48"/>
      <color indexed="12"/>
      <name val="Monotype Corsiva"/>
      <family val="4"/>
    </font>
    <font>
      <sz val="4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4" fillId="32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18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0" fontId="13" fillId="10" borderId="0" xfId="0" applyFont="1" applyFill="1" applyAlignment="1">
      <alignment horizontal="center" vertical="center"/>
    </xf>
    <xf numFmtId="0" fontId="13" fillId="10" borderId="13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5" fillId="33" borderId="0" xfId="0" applyFont="1" applyFill="1" applyAlignment="1">
      <alignment horizontal="left"/>
    </xf>
    <xf numFmtId="0" fontId="5" fillId="32" borderId="0" xfId="0" applyFont="1" applyFill="1" applyBorder="1" applyAlignment="1">
      <alignment horizontal="center"/>
    </xf>
    <xf numFmtId="0" fontId="0" fillId="32" borderId="0" xfId="0" applyFill="1" applyAlignment="1">
      <alignment horizontal="left"/>
    </xf>
    <xf numFmtId="0" fontId="6" fillId="33" borderId="15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7" fillId="33" borderId="16" xfId="0" applyFont="1" applyFill="1" applyBorder="1" applyAlignment="1">
      <alignment horizontal="center" vertical="center" textRotation="180"/>
    </xf>
    <xf numFmtId="0" fontId="7" fillId="33" borderId="0" xfId="0" applyFont="1" applyFill="1" applyBorder="1" applyAlignment="1">
      <alignment horizontal="center" vertical="center" textRotation="180"/>
    </xf>
    <xf numFmtId="0" fontId="7" fillId="33" borderId="17" xfId="0" applyFont="1" applyFill="1" applyBorder="1" applyAlignment="1">
      <alignment horizontal="center" vertical="center" textRotation="180"/>
    </xf>
    <xf numFmtId="0" fontId="2" fillId="36" borderId="18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textRotation="90"/>
    </xf>
    <xf numFmtId="0" fontId="7" fillId="33" borderId="0" xfId="0" applyFont="1" applyFill="1" applyBorder="1" applyAlignment="1">
      <alignment horizontal="center" vertical="center" textRotation="90"/>
    </xf>
    <xf numFmtId="0" fontId="7" fillId="33" borderId="17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21" fillId="32" borderId="18" xfId="0" applyFont="1" applyFill="1" applyBorder="1" applyAlignment="1">
      <alignment horizontal="center"/>
    </xf>
    <xf numFmtId="0" fontId="21" fillId="32" borderId="14" xfId="0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/>
    </xf>
    <xf numFmtId="0" fontId="15" fillId="32" borderId="14" xfId="0" applyFont="1" applyFill="1" applyBorder="1" applyAlignment="1">
      <alignment horizontal="center"/>
    </xf>
    <xf numFmtId="0" fontId="8" fillId="37" borderId="0" xfId="0" applyFont="1" applyFill="1" applyAlignment="1">
      <alignment horizontal="center"/>
    </xf>
    <xf numFmtId="0" fontId="20" fillId="32" borderId="18" xfId="0" applyFont="1" applyFill="1" applyBorder="1" applyAlignment="1">
      <alignment horizontal="center" vertical="center"/>
    </xf>
    <xf numFmtId="0" fontId="20" fillId="32" borderId="14" xfId="0" applyFont="1" applyFill="1" applyBorder="1" applyAlignment="1">
      <alignment horizontal="center" vertical="center"/>
    </xf>
    <xf numFmtId="0" fontId="15" fillId="32" borderId="18" xfId="0" applyFont="1" applyFill="1" applyBorder="1" applyAlignment="1">
      <alignment horizontal="center" vertical="center"/>
    </xf>
    <xf numFmtId="0" fontId="15" fillId="32" borderId="14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4" fillId="32" borderId="18" xfId="0" applyFont="1" applyFill="1" applyBorder="1" applyAlignment="1">
      <alignment horizontal="center" vertical="center"/>
    </xf>
    <xf numFmtId="0" fontId="24" fillId="32" borderId="14" xfId="0" applyFont="1" applyFill="1" applyBorder="1" applyAlignment="1">
      <alignment horizontal="center" vertical="center"/>
    </xf>
    <xf numFmtId="0" fontId="23" fillId="36" borderId="18" xfId="0" applyFont="1" applyFill="1" applyBorder="1" applyAlignment="1">
      <alignment horizontal="center" vertical="center"/>
    </xf>
    <xf numFmtId="0" fontId="23" fillId="36" borderId="14" xfId="0" applyFont="1" applyFill="1" applyBorder="1" applyAlignment="1">
      <alignment horizontal="center" vertical="center"/>
    </xf>
    <xf numFmtId="0" fontId="32" fillId="32" borderId="18" xfId="0" applyFont="1" applyFill="1" applyBorder="1" applyAlignment="1">
      <alignment horizontal="center" vertical="center"/>
    </xf>
    <xf numFmtId="0" fontId="32" fillId="32" borderId="14" xfId="0" applyFont="1" applyFill="1" applyBorder="1" applyAlignment="1">
      <alignment horizontal="center" vertical="center"/>
    </xf>
    <xf numFmtId="0" fontId="35" fillId="32" borderId="18" xfId="0" applyFont="1" applyFill="1" applyBorder="1" applyAlignment="1">
      <alignment horizontal="center" vertical="center"/>
    </xf>
    <xf numFmtId="0" fontId="35" fillId="32" borderId="14" xfId="0" applyFont="1" applyFill="1" applyBorder="1" applyAlignment="1">
      <alignment horizontal="center" vertical="center"/>
    </xf>
    <xf numFmtId="0" fontId="19" fillId="32" borderId="18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6" fillId="38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A1" sqref="A1:J1"/>
    </sheetView>
  </sheetViews>
  <sheetFormatPr defaultColWidth="9.00390625" defaultRowHeight="12.75"/>
  <cols>
    <col min="1" max="1" width="0.875" style="2" customWidth="1"/>
    <col min="2" max="2" width="28.75390625" style="15" customWidth="1"/>
    <col min="3" max="3" width="51.625" style="15" customWidth="1"/>
    <col min="4" max="4" width="1.25" style="16" customWidth="1"/>
    <col min="5" max="5" width="44.375" style="15" customWidth="1"/>
    <col min="6" max="6" width="34.25390625" style="15" customWidth="1"/>
    <col min="7" max="7" width="1.25" style="16" customWidth="1"/>
    <col min="8" max="8" width="48.75390625" style="15" customWidth="1"/>
    <col min="9" max="9" width="27.75390625" style="15" customWidth="1"/>
    <col min="10" max="10" width="0.875" style="1" customWidth="1"/>
    <col min="11" max="11" width="42.875" style="0" customWidth="1"/>
    <col min="12" max="12" width="32.75390625" style="0" customWidth="1"/>
    <col min="13" max="13" width="13.25390625" style="1" customWidth="1"/>
  </cols>
  <sheetData>
    <row r="1" spans="1:10" ht="16.5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2:12" ht="75" customHeight="1" thickBot="1">
      <c r="B2" s="77" t="s">
        <v>19</v>
      </c>
      <c r="C2" s="78"/>
      <c r="D2" s="33"/>
      <c r="E2" s="77" t="s">
        <v>27</v>
      </c>
      <c r="F2" s="78"/>
      <c r="G2" s="34"/>
      <c r="H2" s="77" t="s">
        <v>38</v>
      </c>
      <c r="I2" s="78"/>
      <c r="J2" s="35"/>
      <c r="K2" s="77" t="s">
        <v>44</v>
      </c>
      <c r="L2" s="78"/>
    </row>
    <row r="3" spans="2:12" ht="150" customHeight="1" thickBot="1">
      <c r="B3" s="69">
        <f>C40</f>
        <v>-10</v>
      </c>
      <c r="C3" s="70"/>
      <c r="D3" s="3"/>
      <c r="E3" s="69">
        <f>F40</f>
        <v>180</v>
      </c>
      <c r="F3" s="70"/>
      <c r="G3" s="3"/>
      <c r="H3" s="69">
        <f>I40</f>
        <v>90</v>
      </c>
      <c r="I3" s="70"/>
      <c r="K3" s="69">
        <f>L40</f>
        <v>60</v>
      </c>
      <c r="L3" s="70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-10</v>
      </c>
      <c r="C6" s="40"/>
      <c r="D6" s="71"/>
      <c r="E6" s="9">
        <v>40</v>
      </c>
      <c r="F6" s="9"/>
      <c r="G6" s="66"/>
      <c r="H6" s="9">
        <v>40</v>
      </c>
      <c r="I6" s="40"/>
      <c r="J6" s="36"/>
      <c r="K6" s="9">
        <v>-10</v>
      </c>
      <c r="L6" s="9"/>
      <c r="M6" s="12"/>
    </row>
    <row r="7" spans="1:13" s="11" customFormat="1" ht="11.25">
      <c r="A7" s="8"/>
      <c r="B7" s="9">
        <v>-20</v>
      </c>
      <c r="C7" s="40"/>
      <c r="D7" s="72"/>
      <c r="E7" s="9">
        <v>-10</v>
      </c>
      <c r="F7" s="9"/>
      <c r="G7" s="67"/>
      <c r="H7" s="9">
        <v>30</v>
      </c>
      <c r="I7" s="40"/>
      <c r="J7" s="36"/>
      <c r="K7" s="9">
        <v>20</v>
      </c>
      <c r="L7" s="9"/>
      <c r="M7" s="12"/>
    </row>
    <row r="8" spans="1:13" s="11" customFormat="1" ht="11.25">
      <c r="A8" s="8"/>
      <c r="B8" s="9">
        <v>10</v>
      </c>
      <c r="C8" s="40"/>
      <c r="D8" s="72"/>
      <c r="E8" s="9">
        <v>30</v>
      </c>
      <c r="F8" s="9"/>
      <c r="G8" s="67"/>
      <c r="H8" s="9">
        <v>20</v>
      </c>
      <c r="I8" s="40"/>
      <c r="J8" s="36"/>
      <c r="K8" s="9">
        <v>10</v>
      </c>
      <c r="L8" s="9"/>
      <c r="M8" s="12"/>
    </row>
    <row r="9" spans="1:13" s="11" customFormat="1" ht="11.25">
      <c r="A9" s="8"/>
      <c r="B9" s="9">
        <v>-40</v>
      </c>
      <c r="C9" s="40"/>
      <c r="D9" s="72"/>
      <c r="E9" s="9">
        <v>-10</v>
      </c>
      <c r="F9" s="9"/>
      <c r="G9" s="67"/>
      <c r="H9" s="9"/>
      <c r="I9" s="40"/>
      <c r="J9" s="36"/>
      <c r="K9" s="9">
        <v>40</v>
      </c>
      <c r="L9" s="9"/>
      <c r="M9" s="12"/>
    </row>
    <row r="10" spans="1:13" s="11" customFormat="1" ht="11.25">
      <c r="A10" s="8"/>
      <c r="B10" s="9">
        <v>50</v>
      </c>
      <c r="C10" s="9"/>
      <c r="D10" s="73"/>
      <c r="E10" s="9">
        <v>20</v>
      </c>
      <c r="F10" s="9"/>
      <c r="G10" s="68"/>
      <c r="H10" s="9"/>
      <c r="I10" s="39"/>
      <c r="J10" s="36"/>
      <c r="K10" s="9"/>
      <c r="L10" s="9"/>
      <c r="M10" s="12"/>
    </row>
    <row r="11" spans="1:13" s="11" customFormat="1" ht="11.25">
      <c r="A11" s="8"/>
      <c r="B11" s="9"/>
      <c r="C11" s="9"/>
      <c r="D11" s="72"/>
      <c r="E11" s="9">
        <v>30</v>
      </c>
      <c r="F11" s="9"/>
      <c r="G11" s="66"/>
      <c r="H11" s="9"/>
      <c r="I11" s="9"/>
      <c r="J11" s="36"/>
      <c r="K11" s="9"/>
      <c r="L11" s="9"/>
      <c r="M11" s="12"/>
    </row>
    <row r="12" spans="1:13" s="11" customFormat="1" ht="11.25">
      <c r="A12" s="8"/>
      <c r="B12" s="9"/>
      <c r="C12" s="9"/>
      <c r="D12" s="72"/>
      <c r="E12" s="9">
        <v>10</v>
      </c>
      <c r="F12" s="9"/>
      <c r="G12" s="67"/>
      <c r="H12" s="9"/>
      <c r="I12" s="9"/>
      <c r="J12" s="36"/>
      <c r="K12" s="9"/>
      <c r="L12" s="9"/>
      <c r="M12" s="12"/>
    </row>
    <row r="13" spans="1:13" s="11" customFormat="1" ht="11.25">
      <c r="A13" s="8"/>
      <c r="B13" s="9"/>
      <c r="C13" s="9"/>
      <c r="D13" s="72"/>
      <c r="E13" s="9">
        <v>30</v>
      </c>
      <c r="F13" s="9"/>
      <c r="G13" s="67"/>
      <c r="H13" s="9"/>
      <c r="I13" s="9"/>
      <c r="J13" s="36"/>
      <c r="K13" s="9"/>
      <c r="L13" s="9"/>
      <c r="M13" s="12"/>
    </row>
    <row r="14" spans="1:13" s="11" customFormat="1" ht="11.25">
      <c r="A14" s="8"/>
      <c r="B14" s="9"/>
      <c r="C14" s="9"/>
      <c r="D14" s="72"/>
      <c r="E14" s="9">
        <v>10</v>
      </c>
      <c r="F14" s="9"/>
      <c r="G14" s="67"/>
      <c r="H14" s="9"/>
      <c r="I14" s="9"/>
      <c r="J14" s="36"/>
      <c r="K14" s="9"/>
      <c r="L14" s="9"/>
      <c r="M14" s="12"/>
    </row>
    <row r="15" spans="1:13" s="11" customFormat="1" ht="11.25">
      <c r="A15" s="8"/>
      <c r="B15" s="9"/>
      <c r="C15" s="9"/>
      <c r="D15" s="72"/>
      <c r="E15" s="9">
        <v>30</v>
      </c>
      <c r="F15" s="9"/>
      <c r="G15" s="6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71"/>
      <c r="E16" s="9"/>
      <c r="F16" s="9"/>
      <c r="G16" s="6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72"/>
      <c r="E17" s="9"/>
      <c r="F17" s="9"/>
      <c r="G17" s="6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72"/>
      <c r="E18" s="9"/>
      <c r="F18" s="9"/>
      <c r="G18" s="6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72"/>
      <c r="E19" s="9"/>
      <c r="F19" s="9"/>
      <c r="G19" s="6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73"/>
      <c r="E20" s="9"/>
      <c r="F20" s="9"/>
      <c r="G20" s="6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72"/>
      <c r="E21" s="9"/>
      <c r="F21" s="9"/>
      <c r="G21" s="6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72"/>
      <c r="E22" s="9"/>
      <c r="F22" s="9"/>
      <c r="G22" s="6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72"/>
      <c r="E23" s="9"/>
      <c r="F23" s="9"/>
      <c r="G23" s="6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72"/>
      <c r="E24" s="9"/>
      <c r="F24" s="9"/>
      <c r="G24" s="6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72"/>
      <c r="E25" s="9"/>
      <c r="F25" s="9"/>
      <c r="G25" s="6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71"/>
      <c r="E26" s="9"/>
      <c r="F26" s="9"/>
      <c r="G26" s="6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72"/>
      <c r="E27" s="9"/>
      <c r="F27" s="9"/>
      <c r="G27" s="6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72"/>
      <c r="E28" s="9"/>
      <c r="F28" s="9"/>
      <c r="G28" s="6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72"/>
      <c r="E29" s="9"/>
      <c r="F29" s="9"/>
      <c r="G29" s="6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73"/>
      <c r="E30" s="9"/>
      <c r="F30" s="9"/>
      <c r="G30" s="6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-10</v>
      </c>
      <c r="C38" s="25">
        <f>SUM(C6:C30)</f>
        <v>0</v>
      </c>
      <c r="D38" s="20"/>
      <c r="E38" s="30">
        <f>SUM(E6:E30)</f>
        <v>180</v>
      </c>
      <c r="F38" s="26">
        <f>SUM(F6:F30)</f>
        <v>0</v>
      </c>
      <c r="G38" s="20"/>
      <c r="H38" s="30">
        <f>SUM(H6:H30)</f>
        <v>90</v>
      </c>
      <c r="I38" s="26">
        <f>SUM(I6:I30)</f>
        <v>0</v>
      </c>
      <c r="K38" s="30">
        <f>SUM(K6:K30)</f>
        <v>60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-10</v>
      </c>
      <c r="E40" s="32" t="s">
        <v>9</v>
      </c>
      <c r="F40" s="29">
        <f>SUM(E6:F35,F39)</f>
        <v>180</v>
      </c>
      <c r="H40" s="32" t="s">
        <v>9</v>
      </c>
      <c r="I40" s="29">
        <f>SUM(H6:I35,I39)</f>
        <v>90</v>
      </c>
      <c r="K40" s="32" t="s">
        <v>9</v>
      </c>
      <c r="L40" s="29">
        <f>SUM(K6:L35,L39)</f>
        <v>60</v>
      </c>
    </row>
    <row r="44" spans="2:12" ht="12.75">
      <c r="B44" s="79" t="s">
        <v>8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Абрамов</v>
      </c>
      <c r="C46" s="18">
        <f>C40</f>
        <v>-10</v>
      </c>
      <c r="D46" s="21"/>
      <c r="E46" s="22"/>
      <c r="F46" s="23">
        <f>SUM(C46,E46)</f>
        <v>-10</v>
      </c>
      <c r="G46" s="21"/>
      <c r="H46" s="19">
        <f>C39</f>
        <v>0</v>
      </c>
      <c r="I46" s="23">
        <f>SUM(F46,H46)</f>
        <v>-10</v>
      </c>
    </row>
    <row r="47" spans="2:9" ht="12.75">
      <c r="B47" s="24" t="str">
        <f>E2</f>
        <v>Друзяка</v>
      </c>
      <c r="C47" s="18">
        <f>F40</f>
        <v>180</v>
      </c>
      <c r="D47" s="21"/>
      <c r="E47" s="22"/>
      <c r="F47" s="23">
        <f>SUM(E47,C47)</f>
        <v>180</v>
      </c>
      <c r="G47" s="21"/>
      <c r="H47" s="19">
        <f>F39</f>
        <v>0</v>
      </c>
      <c r="I47" s="23">
        <f>SUM(H47,F47)</f>
        <v>180</v>
      </c>
    </row>
    <row r="48" spans="2:9" ht="12.75">
      <c r="B48" s="24" t="str">
        <f>H2</f>
        <v>Галузина</v>
      </c>
      <c r="C48" s="18">
        <f>I40</f>
        <v>90</v>
      </c>
      <c r="D48" s="21"/>
      <c r="E48" s="22"/>
      <c r="F48" s="23">
        <f>SUM(E48,C48)</f>
        <v>90</v>
      </c>
      <c r="G48" s="21"/>
      <c r="H48" s="19">
        <f>I39</f>
        <v>0</v>
      </c>
      <c r="I48" s="23">
        <f>SUM(H48,F48)</f>
        <v>90</v>
      </c>
    </row>
    <row r="49" spans="2:9" ht="12.75">
      <c r="B49" s="24" t="str">
        <f>K2</f>
        <v>Дорожкова</v>
      </c>
      <c r="C49" s="18">
        <f>L40</f>
        <v>60</v>
      </c>
      <c r="D49" s="21"/>
      <c r="E49" s="22"/>
      <c r="F49" s="23">
        <f>SUM(E49,C49)</f>
        <v>60</v>
      </c>
      <c r="G49" s="21"/>
      <c r="H49" s="19">
        <f>L39</f>
        <v>0</v>
      </c>
      <c r="I49" s="23">
        <f>SUM(H49,F49)</f>
        <v>60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B44:L44"/>
    <mergeCell ref="D21:D25"/>
    <mergeCell ref="G21:G25"/>
    <mergeCell ref="D26:D30"/>
    <mergeCell ref="G26:G30"/>
    <mergeCell ref="D11:D15"/>
    <mergeCell ref="G11:G15"/>
    <mergeCell ref="D16:D20"/>
    <mergeCell ref="A1:J1"/>
    <mergeCell ref="B2:C2"/>
    <mergeCell ref="E2:F2"/>
    <mergeCell ref="H2:I2"/>
    <mergeCell ref="K2:L2"/>
    <mergeCell ref="K3:L3"/>
    <mergeCell ref="G16:G20"/>
    <mergeCell ref="B3:C3"/>
    <mergeCell ref="E3:F3"/>
    <mergeCell ref="H3:I3"/>
    <mergeCell ref="D6:D10"/>
    <mergeCell ref="G6:G10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C8" sqref="C8"/>
    </sheetView>
  </sheetViews>
  <sheetFormatPr defaultColWidth="9.00390625" defaultRowHeight="12.75"/>
  <cols>
    <col min="1" max="1" width="0.875" style="2" customWidth="1"/>
    <col min="2" max="3" width="39.625" style="15" customWidth="1"/>
    <col min="4" max="4" width="1.25" style="16" customWidth="1"/>
    <col min="5" max="6" width="39.625" style="15" customWidth="1"/>
    <col min="7" max="7" width="1.25" style="16" customWidth="1"/>
    <col min="8" max="9" width="39.625" style="15" customWidth="1"/>
    <col min="10" max="10" width="0.875" style="1" customWidth="1"/>
    <col min="11" max="12" width="39.625" style="0" customWidth="1"/>
    <col min="13" max="13" width="13.25390625" style="1" customWidth="1"/>
  </cols>
  <sheetData>
    <row r="1" spans="1:10" ht="16.5" thickBot="1">
      <c r="A1" s="74" t="s">
        <v>1</v>
      </c>
      <c r="B1" s="74"/>
      <c r="C1" s="74"/>
      <c r="D1" s="74"/>
      <c r="E1" s="74"/>
      <c r="F1" s="74"/>
      <c r="G1" s="74"/>
      <c r="H1" s="74"/>
      <c r="I1" s="74"/>
      <c r="J1" s="74"/>
    </row>
    <row r="2" spans="1:13" s="55" customFormat="1" ht="75" customHeight="1" thickBot="1">
      <c r="A2" s="54"/>
      <c r="B2" s="80" t="s">
        <v>38</v>
      </c>
      <c r="C2" s="81"/>
      <c r="D2" s="42"/>
      <c r="E2" s="80" t="s">
        <v>28</v>
      </c>
      <c r="F2" s="81"/>
      <c r="G2" s="43"/>
      <c r="H2" s="80" t="s">
        <v>21</v>
      </c>
      <c r="I2" s="81"/>
      <c r="J2" s="44"/>
      <c r="K2" s="80" t="s">
        <v>22</v>
      </c>
      <c r="L2" s="81"/>
      <c r="M2" s="44"/>
    </row>
    <row r="3" spans="2:12" ht="179.25" customHeight="1" thickBot="1">
      <c r="B3" s="69">
        <f>C40</f>
        <v>-70</v>
      </c>
      <c r="C3" s="70"/>
      <c r="D3" s="3"/>
      <c r="E3" s="69">
        <f>F40</f>
        <v>-10</v>
      </c>
      <c r="F3" s="70"/>
      <c r="G3" s="3"/>
      <c r="H3" s="69">
        <f>I40</f>
        <v>300</v>
      </c>
      <c r="I3" s="70"/>
      <c r="K3" s="69">
        <f>L40</f>
        <v>10</v>
      </c>
      <c r="L3" s="70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-30</v>
      </c>
      <c r="C6" s="40">
        <v>10</v>
      </c>
      <c r="D6" s="71"/>
      <c r="E6" s="9">
        <v>10</v>
      </c>
      <c r="F6" s="9">
        <v>-20</v>
      </c>
      <c r="G6" s="66"/>
      <c r="H6" s="9">
        <v>20</v>
      </c>
      <c r="I6" s="40">
        <v>20</v>
      </c>
      <c r="J6" s="36"/>
      <c r="K6" s="9">
        <v>10</v>
      </c>
      <c r="L6" s="9"/>
      <c r="M6" s="12"/>
    </row>
    <row r="7" spans="1:13" s="11" customFormat="1" ht="11.25">
      <c r="A7" s="8"/>
      <c r="B7" s="9"/>
      <c r="C7" s="40">
        <v>-50</v>
      </c>
      <c r="D7" s="72"/>
      <c r="E7" s="9">
        <v>-30</v>
      </c>
      <c r="F7" s="9">
        <v>30</v>
      </c>
      <c r="G7" s="67"/>
      <c r="H7" s="9">
        <v>40</v>
      </c>
      <c r="I7" s="40">
        <v>10</v>
      </c>
      <c r="J7" s="36"/>
      <c r="K7" s="9">
        <v>30</v>
      </c>
      <c r="L7" s="9"/>
      <c r="M7" s="12"/>
    </row>
    <row r="8" spans="1:13" s="11" customFormat="1" ht="11.25">
      <c r="A8" s="8"/>
      <c r="B8" s="9"/>
      <c r="C8" s="40"/>
      <c r="D8" s="72"/>
      <c r="E8" s="9"/>
      <c r="F8" s="9"/>
      <c r="G8" s="67"/>
      <c r="H8" s="9">
        <v>10</v>
      </c>
      <c r="I8" s="40">
        <v>40</v>
      </c>
      <c r="J8" s="36"/>
      <c r="K8" s="9">
        <v>20</v>
      </c>
      <c r="L8" s="9"/>
      <c r="M8" s="12"/>
    </row>
    <row r="9" spans="1:13" s="11" customFormat="1" ht="11.25">
      <c r="A9" s="8"/>
      <c r="B9" s="9"/>
      <c r="C9" s="40"/>
      <c r="D9" s="72"/>
      <c r="E9" s="9"/>
      <c r="F9" s="9"/>
      <c r="G9" s="67"/>
      <c r="H9" s="9">
        <v>30</v>
      </c>
      <c r="I9" s="40">
        <v>40</v>
      </c>
      <c r="J9" s="36"/>
      <c r="K9" s="9">
        <v>-30</v>
      </c>
      <c r="L9" s="9"/>
      <c r="M9" s="12"/>
    </row>
    <row r="10" spans="1:13" s="11" customFormat="1" ht="11.25">
      <c r="A10" s="8"/>
      <c r="B10" s="9"/>
      <c r="C10" s="47"/>
      <c r="D10" s="73"/>
      <c r="E10" s="9"/>
      <c r="F10" s="9"/>
      <c r="G10" s="68"/>
      <c r="H10" s="9">
        <v>40</v>
      </c>
      <c r="I10" s="39">
        <v>10</v>
      </c>
      <c r="J10" s="36"/>
      <c r="K10" s="9">
        <v>20</v>
      </c>
      <c r="L10" s="9"/>
      <c r="M10" s="12"/>
    </row>
    <row r="11" spans="1:13" s="11" customFormat="1" ht="11.25">
      <c r="A11" s="8"/>
      <c r="B11" s="9"/>
      <c r="C11" s="9"/>
      <c r="D11" s="72"/>
      <c r="E11" s="9"/>
      <c r="F11" s="9"/>
      <c r="G11" s="66"/>
      <c r="H11" s="9">
        <v>10</v>
      </c>
      <c r="I11" s="9">
        <v>20</v>
      </c>
      <c r="J11" s="36"/>
      <c r="K11" s="9">
        <v>-50</v>
      </c>
      <c r="L11" s="9"/>
      <c r="M11" s="12"/>
    </row>
    <row r="12" spans="1:13" s="11" customFormat="1" ht="11.25">
      <c r="A12" s="8"/>
      <c r="B12" s="9"/>
      <c r="C12" s="9"/>
      <c r="D12" s="72"/>
      <c r="E12" s="9"/>
      <c r="F12" s="9"/>
      <c r="G12" s="67"/>
      <c r="H12" s="9"/>
      <c r="I12" s="9">
        <v>-30</v>
      </c>
      <c r="J12" s="36"/>
      <c r="K12" s="9">
        <v>10</v>
      </c>
      <c r="L12" s="9"/>
      <c r="M12" s="12"/>
    </row>
    <row r="13" spans="1:13" s="11" customFormat="1" ht="11.25">
      <c r="A13" s="8"/>
      <c r="B13" s="9"/>
      <c r="C13" s="9"/>
      <c r="D13" s="72"/>
      <c r="E13" s="9"/>
      <c r="F13" s="9"/>
      <c r="G13" s="67"/>
      <c r="H13" s="9"/>
      <c r="I13" s="9">
        <v>40</v>
      </c>
      <c r="J13" s="36"/>
      <c r="K13" s="9"/>
      <c r="L13" s="9"/>
      <c r="M13" s="12"/>
    </row>
    <row r="14" spans="1:13" s="11" customFormat="1" ht="11.25">
      <c r="A14" s="8"/>
      <c r="B14" s="9"/>
      <c r="C14" s="9"/>
      <c r="D14" s="72"/>
      <c r="E14" s="9"/>
      <c r="F14" s="9"/>
      <c r="G14" s="67"/>
      <c r="H14" s="9"/>
      <c r="I14" s="9"/>
      <c r="J14" s="36"/>
      <c r="K14" s="9"/>
      <c r="L14" s="9"/>
      <c r="M14" s="12"/>
    </row>
    <row r="15" spans="1:13" s="11" customFormat="1" ht="11.25">
      <c r="A15" s="8"/>
      <c r="B15" s="9"/>
      <c r="C15" s="9"/>
      <c r="D15" s="72"/>
      <c r="E15" s="9"/>
      <c r="F15" s="9"/>
      <c r="G15" s="6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71"/>
      <c r="E16" s="9"/>
      <c r="F16" s="9"/>
      <c r="G16" s="6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72"/>
      <c r="E17" s="9"/>
      <c r="F17" s="9"/>
      <c r="G17" s="6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72"/>
      <c r="E18" s="9"/>
      <c r="F18" s="9"/>
      <c r="G18" s="6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72"/>
      <c r="E19" s="9"/>
      <c r="F19" s="9"/>
      <c r="G19" s="6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73"/>
      <c r="E20" s="9"/>
      <c r="F20" s="9"/>
      <c r="G20" s="6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72"/>
      <c r="E21" s="9"/>
      <c r="F21" s="9"/>
      <c r="G21" s="6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72"/>
      <c r="E22" s="9"/>
      <c r="F22" s="9"/>
      <c r="G22" s="6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72"/>
      <c r="E23" s="9"/>
      <c r="F23" s="9"/>
      <c r="G23" s="6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72"/>
      <c r="E24" s="9"/>
      <c r="F24" s="9"/>
      <c r="G24" s="6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72"/>
      <c r="E25" s="9"/>
      <c r="F25" s="9"/>
      <c r="G25" s="6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71"/>
      <c r="E26" s="9"/>
      <c r="F26" s="9"/>
      <c r="G26" s="6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72"/>
      <c r="E27" s="9"/>
      <c r="F27" s="9"/>
      <c r="G27" s="6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72"/>
      <c r="E28" s="9"/>
      <c r="F28" s="9"/>
      <c r="G28" s="6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72"/>
      <c r="E29" s="9"/>
      <c r="F29" s="9"/>
      <c r="G29" s="6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73"/>
      <c r="E30" s="9"/>
      <c r="F30" s="9"/>
      <c r="G30" s="6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-30</v>
      </c>
      <c r="C38" s="25">
        <f>SUM(C6:C30)</f>
        <v>-40</v>
      </c>
      <c r="D38" s="20"/>
      <c r="E38" s="30">
        <f>SUM(E6:E30)</f>
        <v>-20</v>
      </c>
      <c r="F38" s="26">
        <f>SUM(F6:F30)</f>
        <v>10</v>
      </c>
      <c r="G38" s="20"/>
      <c r="H38" s="30">
        <f>SUM(H6:H30)</f>
        <v>150</v>
      </c>
      <c r="I38" s="26">
        <f>SUM(I6:I30)</f>
        <v>150</v>
      </c>
      <c r="K38" s="30">
        <f>SUM(K6:K30)</f>
        <v>10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-70</v>
      </c>
      <c r="E40" s="32" t="s">
        <v>9</v>
      </c>
      <c r="F40" s="29">
        <f>SUM(E6:F35,F39)</f>
        <v>-10</v>
      </c>
      <c r="H40" s="32" t="s">
        <v>9</v>
      </c>
      <c r="I40" s="29">
        <f>SUM(H6:I35,I39)</f>
        <v>300</v>
      </c>
      <c r="K40" s="32" t="s">
        <v>9</v>
      </c>
      <c r="L40" s="29">
        <f>SUM(K6:L35,L39)</f>
        <v>10</v>
      </c>
    </row>
    <row r="44" spans="2:12" ht="12.75">
      <c r="B44" s="79" t="s">
        <v>8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Галузина</v>
      </c>
      <c r="C46" s="18">
        <f>C40</f>
        <v>-70</v>
      </c>
      <c r="D46" s="21"/>
      <c r="E46" s="22"/>
      <c r="F46" s="23">
        <f>SUM(C46,E46)</f>
        <v>-70</v>
      </c>
      <c r="G46" s="21"/>
      <c r="H46" s="19">
        <f>C39</f>
        <v>0</v>
      </c>
      <c r="I46" s="23">
        <f>SUM(F46,H46)</f>
        <v>-70</v>
      </c>
    </row>
    <row r="47" spans="2:9" ht="12.75">
      <c r="B47" s="24" t="str">
        <f>E2</f>
        <v>Ануфриев</v>
      </c>
      <c r="C47" s="18">
        <f>F40</f>
        <v>-10</v>
      </c>
      <c r="D47" s="21"/>
      <c r="E47" s="22"/>
      <c r="F47" s="23">
        <f>SUM(E47,C47)</f>
        <v>-10</v>
      </c>
      <c r="G47" s="21"/>
      <c r="H47" s="19">
        <f>F39</f>
        <v>0</v>
      </c>
      <c r="I47" s="23">
        <f>SUM(H47,F47)</f>
        <v>-10</v>
      </c>
    </row>
    <row r="48" spans="2:9" ht="12.75">
      <c r="B48" s="24" t="str">
        <f>H2</f>
        <v>Тимошенко</v>
      </c>
      <c r="C48" s="18">
        <f>I40</f>
        <v>300</v>
      </c>
      <c r="D48" s="21"/>
      <c r="E48" s="22"/>
      <c r="F48" s="23">
        <f>SUM(E48,C48)</f>
        <v>300</v>
      </c>
      <c r="G48" s="21"/>
      <c r="H48" s="19">
        <f>I39</f>
        <v>0</v>
      </c>
      <c r="I48" s="23">
        <f>SUM(H48,F48)</f>
        <v>300</v>
      </c>
    </row>
    <row r="49" spans="2:9" ht="12.75">
      <c r="B49" s="24" t="str">
        <f>K2</f>
        <v>Бороздин</v>
      </c>
      <c r="C49" s="18">
        <f>L40</f>
        <v>10</v>
      </c>
      <c r="D49" s="21"/>
      <c r="E49" s="22"/>
      <c r="F49" s="23">
        <f>SUM(E49,C49)</f>
        <v>10</v>
      </c>
      <c r="G49" s="21"/>
      <c r="H49" s="19">
        <f>L39</f>
        <v>0</v>
      </c>
      <c r="I49" s="23">
        <f>SUM(H49,F49)</f>
        <v>10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B44:L44"/>
    <mergeCell ref="D21:D25"/>
    <mergeCell ref="G21:G25"/>
    <mergeCell ref="D26:D30"/>
    <mergeCell ref="G26:G30"/>
    <mergeCell ref="D11:D15"/>
    <mergeCell ref="G11:G15"/>
    <mergeCell ref="D16:D20"/>
    <mergeCell ref="A1:J1"/>
    <mergeCell ref="B2:C2"/>
    <mergeCell ref="E2:F2"/>
    <mergeCell ref="H2:I2"/>
    <mergeCell ref="K2:L2"/>
    <mergeCell ref="K3:L3"/>
    <mergeCell ref="G16:G20"/>
    <mergeCell ref="B3:C3"/>
    <mergeCell ref="E3:F3"/>
    <mergeCell ref="H3:I3"/>
    <mergeCell ref="D6:D10"/>
    <mergeCell ref="G6:G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G16" sqref="G16:G20"/>
    </sheetView>
  </sheetViews>
  <sheetFormatPr defaultColWidth="9.00390625" defaultRowHeight="12.75"/>
  <cols>
    <col min="1" max="1" width="0.875" style="2" customWidth="1"/>
    <col min="2" max="3" width="39.625" style="15" customWidth="1"/>
    <col min="4" max="4" width="1.25" style="16" customWidth="1"/>
    <col min="5" max="6" width="39.625" style="15" customWidth="1"/>
    <col min="7" max="7" width="1.25" style="16" customWidth="1"/>
    <col min="8" max="9" width="39.625" style="15" customWidth="1"/>
    <col min="10" max="10" width="0.875" style="1" customWidth="1"/>
    <col min="11" max="12" width="39.625" style="0" customWidth="1"/>
    <col min="13" max="13" width="13.25390625" style="1" customWidth="1"/>
  </cols>
  <sheetData>
    <row r="1" spans="1:10" ht="16.5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</row>
    <row r="2" spans="2:12" ht="75" customHeight="1" thickBot="1">
      <c r="B2" s="77" t="s">
        <v>41</v>
      </c>
      <c r="C2" s="78"/>
      <c r="D2" s="33"/>
      <c r="E2" s="77" t="s">
        <v>24</v>
      </c>
      <c r="F2" s="78"/>
      <c r="G2" s="34"/>
      <c r="H2" s="77" t="s">
        <v>37</v>
      </c>
      <c r="I2" s="78"/>
      <c r="J2" s="35"/>
      <c r="K2" s="77" t="s">
        <v>35</v>
      </c>
      <c r="L2" s="78"/>
    </row>
    <row r="3" spans="2:12" ht="172.5" customHeight="1" thickBot="1">
      <c r="B3" s="69">
        <f>C40</f>
        <v>-120</v>
      </c>
      <c r="C3" s="70"/>
      <c r="D3" s="3"/>
      <c r="E3" s="69">
        <f>F40</f>
        <v>-100</v>
      </c>
      <c r="F3" s="70"/>
      <c r="G3" s="3"/>
      <c r="H3" s="88">
        <f>I40</f>
        <v>90</v>
      </c>
      <c r="I3" s="89"/>
      <c r="K3" s="69">
        <f>L40</f>
        <v>250</v>
      </c>
      <c r="L3" s="70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/>
      <c r="C6" s="40"/>
      <c r="D6" s="71"/>
      <c r="E6" s="9">
        <v>10</v>
      </c>
      <c r="F6" s="9"/>
      <c r="G6" s="66"/>
      <c r="H6" s="9">
        <v>-30</v>
      </c>
      <c r="I6" s="40"/>
      <c r="J6" s="36"/>
      <c r="K6" s="9">
        <v>30</v>
      </c>
      <c r="L6" s="9"/>
      <c r="M6" s="12"/>
    </row>
    <row r="7" spans="1:13" s="11" customFormat="1" ht="11.25">
      <c r="A7" s="8"/>
      <c r="B7" s="9"/>
      <c r="C7" s="40"/>
      <c r="D7" s="72"/>
      <c r="E7" s="9">
        <v>10</v>
      </c>
      <c r="F7" s="9"/>
      <c r="G7" s="67"/>
      <c r="H7" s="9">
        <v>40</v>
      </c>
      <c r="I7" s="40"/>
      <c r="J7" s="36"/>
      <c r="K7" s="9">
        <v>50</v>
      </c>
      <c r="L7" s="9"/>
      <c r="M7" s="12"/>
    </row>
    <row r="8" spans="1:13" s="11" customFormat="1" ht="11.25">
      <c r="A8" s="8"/>
      <c r="B8" s="9"/>
      <c r="C8" s="40"/>
      <c r="D8" s="72"/>
      <c r="E8" s="9">
        <v>30</v>
      </c>
      <c r="F8" s="9"/>
      <c r="G8" s="67"/>
      <c r="H8" s="9">
        <v>10</v>
      </c>
      <c r="I8" s="40"/>
      <c r="J8" s="36"/>
      <c r="K8" s="9">
        <v>30</v>
      </c>
      <c r="L8" s="9"/>
      <c r="M8" s="12"/>
    </row>
    <row r="9" spans="1:13" s="11" customFormat="1" ht="11.25">
      <c r="A9" s="8"/>
      <c r="B9" s="9">
        <v>20</v>
      </c>
      <c r="C9" s="40"/>
      <c r="D9" s="72"/>
      <c r="E9" s="9">
        <v>-40</v>
      </c>
      <c r="F9" s="9"/>
      <c r="G9" s="67"/>
      <c r="H9" s="9">
        <v>-30</v>
      </c>
      <c r="I9" s="40"/>
      <c r="J9" s="36"/>
      <c r="K9" s="9">
        <v>30</v>
      </c>
      <c r="L9" s="9"/>
      <c r="M9" s="12"/>
    </row>
    <row r="10" spans="1:13" s="11" customFormat="1" ht="11.25">
      <c r="A10" s="8"/>
      <c r="B10" s="9">
        <v>-40</v>
      </c>
      <c r="C10" s="9"/>
      <c r="D10" s="73"/>
      <c r="E10" s="9">
        <v>-50</v>
      </c>
      <c r="F10" s="9"/>
      <c r="G10" s="68"/>
      <c r="H10" s="9">
        <v>50</v>
      </c>
      <c r="I10" s="39"/>
      <c r="J10" s="36"/>
      <c r="K10" s="9">
        <v>10</v>
      </c>
      <c r="L10" s="9"/>
      <c r="M10" s="12"/>
    </row>
    <row r="11" spans="1:13" s="11" customFormat="1" ht="11.25">
      <c r="A11" s="8"/>
      <c r="B11" s="9">
        <v>-50</v>
      </c>
      <c r="C11" s="9"/>
      <c r="D11" s="72"/>
      <c r="E11" s="9">
        <v>10</v>
      </c>
      <c r="F11" s="9"/>
      <c r="G11" s="66"/>
      <c r="H11" s="9">
        <v>40</v>
      </c>
      <c r="I11" s="9"/>
      <c r="J11" s="36"/>
      <c r="K11" s="9">
        <v>20</v>
      </c>
      <c r="L11" s="9"/>
      <c r="M11" s="12"/>
    </row>
    <row r="12" spans="1:13" s="11" customFormat="1" ht="11.25">
      <c r="A12" s="8"/>
      <c r="B12" s="9">
        <v>10</v>
      </c>
      <c r="C12" s="9"/>
      <c r="D12" s="72"/>
      <c r="E12" s="9">
        <v>20</v>
      </c>
      <c r="F12" s="9"/>
      <c r="G12" s="67"/>
      <c r="H12" s="9">
        <v>10</v>
      </c>
      <c r="I12" s="9"/>
      <c r="J12" s="36"/>
      <c r="K12" s="9">
        <v>-10</v>
      </c>
      <c r="L12" s="9"/>
      <c r="M12" s="12"/>
    </row>
    <row r="13" spans="1:13" s="11" customFormat="1" ht="11.25">
      <c r="A13" s="8"/>
      <c r="B13" s="9">
        <v>-40</v>
      </c>
      <c r="C13" s="9"/>
      <c r="D13" s="72"/>
      <c r="E13" s="9">
        <v>-40</v>
      </c>
      <c r="F13" s="9"/>
      <c r="G13" s="67"/>
      <c r="H13" s="9"/>
      <c r="I13" s="9"/>
      <c r="J13" s="36"/>
      <c r="K13" s="9">
        <v>30</v>
      </c>
      <c r="L13" s="9"/>
      <c r="M13" s="12"/>
    </row>
    <row r="14" spans="1:13" s="11" customFormat="1" ht="11.25">
      <c r="A14" s="8"/>
      <c r="B14" s="9">
        <v>30</v>
      </c>
      <c r="C14" s="9"/>
      <c r="D14" s="72"/>
      <c r="E14" s="9">
        <v>20</v>
      </c>
      <c r="F14" s="9"/>
      <c r="G14" s="67"/>
      <c r="H14" s="9"/>
      <c r="I14" s="9"/>
      <c r="J14" s="36"/>
      <c r="K14" s="9">
        <v>40</v>
      </c>
      <c r="L14" s="9"/>
      <c r="M14" s="12"/>
    </row>
    <row r="15" spans="1:13" s="11" customFormat="1" ht="11.25">
      <c r="A15" s="8"/>
      <c r="B15" s="9">
        <v>-20</v>
      </c>
      <c r="C15" s="9"/>
      <c r="D15" s="72"/>
      <c r="E15" s="9">
        <v>-30</v>
      </c>
      <c r="F15" s="9"/>
      <c r="G15" s="68"/>
      <c r="H15" s="9"/>
      <c r="I15" s="9"/>
      <c r="J15" s="36"/>
      <c r="K15" s="9">
        <v>-20</v>
      </c>
      <c r="L15" s="9"/>
      <c r="M15" s="12"/>
    </row>
    <row r="16" spans="1:13" s="11" customFormat="1" ht="11.25" customHeight="1">
      <c r="A16" s="8"/>
      <c r="B16" s="9">
        <v>-30</v>
      </c>
      <c r="C16" s="9"/>
      <c r="D16" s="71"/>
      <c r="E16" s="9">
        <v>-40</v>
      </c>
      <c r="F16" s="9"/>
      <c r="G16" s="66"/>
      <c r="H16" s="9"/>
      <c r="I16" s="9"/>
      <c r="J16" s="36"/>
      <c r="K16" s="9">
        <v>40</v>
      </c>
      <c r="L16" s="9"/>
      <c r="M16" s="12"/>
    </row>
    <row r="17" spans="1:13" s="11" customFormat="1" ht="11.25">
      <c r="A17" s="8"/>
      <c r="B17" s="9"/>
      <c r="C17" s="9"/>
      <c r="D17" s="72"/>
      <c r="E17" s="9"/>
      <c r="F17" s="9"/>
      <c r="G17" s="6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72"/>
      <c r="E18" s="9"/>
      <c r="F18" s="9"/>
      <c r="G18" s="6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72"/>
      <c r="E19" s="9"/>
      <c r="F19" s="9"/>
      <c r="G19" s="6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73"/>
      <c r="E20" s="9"/>
      <c r="F20" s="9"/>
      <c r="G20" s="6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72"/>
      <c r="E21" s="9"/>
      <c r="F21" s="9"/>
      <c r="G21" s="6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72"/>
      <c r="E22" s="9"/>
      <c r="F22" s="9"/>
      <c r="G22" s="6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72"/>
      <c r="E23" s="9"/>
      <c r="F23" s="9"/>
      <c r="G23" s="6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72"/>
      <c r="E24" s="9"/>
      <c r="F24" s="9"/>
      <c r="G24" s="6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72"/>
      <c r="E25" s="9"/>
      <c r="F25" s="9"/>
      <c r="G25" s="6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71"/>
      <c r="E26" s="9"/>
      <c r="F26" s="9"/>
      <c r="G26" s="6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72"/>
      <c r="E27" s="9"/>
      <c r="F27" s="9"/>
      <c r="G27" s="6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72"/>
      <c r="E28" s="9"/>
      <c r="F28" s="9"/>
      <c r="G28" s="6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72"/>
      <c r="E29" s="9"/>
      <c r="F29" s="9"/>
      <c r="G29" s="6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73"/>
      <c r="E30" s="9"/>
      <c r="F30" s="9"/>
      <c r="G30" s="6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-120</v>
      </c>
      <c r="C38" s="25">
        <f>SUM(C6:C30)</f>
        <v>0</v>
      </c>
      <c r="D38" s="20"/>
      <c r="E38" s="30">
        <f>SUM(E6:E30)</f>
        <v>-100</v>
      </c>
      <c r="F38" s="26">
        <f>SUM(F6:F30)</f>
        <v>0</v>
      </c>
      <c r="G38" s="20"/>
      <c r="H38" s="30">
        <f>SUM(H6:H30)</f>
        <v>90</v>
      </c>
      <c r="I38" s="26">
        <f>SUM(I6:I30)</f>
        <v>0</v>
      </c>
      <c r="K38" s="30">
        <f>SUM(K6:K30)</f>
        <v>250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-120</v>
      </c>
      <c r="E40" s="32" t="s">
        <v>9</v>
      </c>
      <c r="F40" s="29">
        <f>SUM(E6:F35,F39)</f>
        <v>-100</v>
      </c>
      <c r="H40" s="32" t="s">
        <v>9</v>
      </c>
      <c r="I40" s="29">
        <f>SUM(H6:I35,I39)</f>
        <v>90</v>
      </c>
      <c r="K40" s="32" t="s">
        <v>9</v>
      </c>
      <c r="L40" s="29">
        <f>SUM(K6:L35,L39)</f>
        <v>250</v>
      </c>
    </row>
    <row r="44" spans="2:12" ht="12.75">
      <c r="B44" s="79" t="s">
        <v>8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Банзаров</v>
      </c>
      <c r="C46" s="18">
        <f>C40</f>
        <v>-120</v>
      </c>
      <c r="D46" s="21"/>
      <c r="E46" s="22"/>
      <c r="F46" s="23">
        <f>SUM(C46,E46)</f>
        <v>-120</v>
      </c>
      <c r="G46" s="21"/>
      <c r="H46" s="19">
        <f>C39</f>
        <v>0</v>
      </c>
      <c r="I46" s="23">
        <f>SUM(F46,H46)</f>
        <v>-120</v>
      </c>
    </row>
    <row r="47" spans="2:9" ht="12.75">
      <c r="B47" s="24" t="str">
        <f>E2</f>
        <v>Галимов</v>
      </c>
      <c r="C47" s="18">
        <f>F40</f>
        <v>-100</v>
      </c>
      <c r="D47" s="21"/>
      <c r="E47" s="22"/>
      <c r="F47" s="23">
        <f>SUM(E47,C47)</f>
        <v>-100</v>
      </c>
      <c r="G47" s="21"/>
      <c r="H47" s="19">
        <f>F39</f>
        <v>0</v>
      </c>
      <c r="I47" s="23">
        <f>SUM(H47,F47)</f>
        <v>-100</v>
      </c>
    </row>
    <row r="48" spans="2:9" ht="12.75">
      <c r="B48" s="24" t="str">
        <f>H2</f>
        <v>Плотников</v>
      </c>
      <c r="C48" s="18">
        <f>I40</f>
        <v>90</v>
      </c>
      <c r="D48" s="21"/>
      <c r="E48" s="22"/>
      <c r="F48" s="23">
        <f>SUM(E48,C48)</f>
        <v>90</v>
      </c>
      <c r="G48" s="21"/>
      <c r="H48" s="19">
        <f>I39</f>
        <v>0</v>
      </c>
      <c r="I48" s="23">
        <f>SUM(H48,F48)</f>
        <v>90</v>
      </c>
    </row>
    <row r="49" spans="2:9" ht="12.75">
      <c r="B49" s="24" t="str">
        <f>K2</f>
        <v>Быстров</v>
      </c>
      <c r="C49" s="18">
        <f>L40</f>
        <v>250</v>
      </c>
      <c r="D49" s="21"/>
      <c r="E49" s="22"/>
      <c r="F49" s="23">
        <f>SUM(E49,C49)</f>
        <v>250</v>
      </c>
      <c r="G49" s="21"/>
      <c r="H49" s="19">
        <f>L39</f>
        <v>0</v>
      </c>
      <c r="I49" s="23">
        <f>SUM(H49,F49)</f>
        <v>250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B44:L44"/>
    <mergeCell ref="D21:D25"/>
    <mergeCell ref="G21:G25"/>
    <mergeCell ref="D26:D30"/>
    <mergeCell ref="G26:G30"/>
    <mergeCell ref="D11:D15"/>
    <mergeCell ref="G11:G15"/>
    <mergeCell ref="D16:D20"/>
    <mergeCell ref="A1:J1"/>
    <mergeCell ref="B2:C2"/>
    <mergeCell ref="E2:F2"/>
    <mergeCell ref="H2:I2"/>
    <mergeCell ref="K2:L2"/>
    <mergeCell ref="K3:L3"/>
    <mergeCell ref="G16:G20"/>
    <mergeCell ref="B3:C3"/>
    <mergeCell ref="E3:F3"/>
    <mergeCell ref="H3:I3"/>
    <mergeCell ref="D6:D10"/>
    <mergeCell ref="G6:G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E12" sqref="E12"/>
    </sheetView>
  </sheetViews>
  <sheetFormatPr defaultColWidth="9.00390625" defaultRowHeight="12.75"/>
  <cols>
    <col min="1" max="1" width="0.875" style="2" customWidth="1"/>
    <col min="2" max="3" width="39.625" style="15" customWidth="1"/>
    <col min="4" max="4" width="1.25" style="16" customWidth="1"/>
    <col min="5" max="6" width="39.625" style="15" customWidth="1"/>
    <col min="7" max="7" width="1.25" style="16" customWidth="1"/>
    <col min="8" max="9" width="39.625" style="15" customWidth="1"/>
    <col min="10" max="10" width="0.875" style="1" customWidth="1"/>
    <col min="11" max="12" width="39.625" style="0" customWidth="1"/>
    <col min="13" max="13" width="13.25390625" style="1" customWidth="1"/>
  </cols>
  <sheetData>
    <row r="1" spans="1:10" ht="16.5" thickBot="1">
      <c r="A1" s="74" t="s">
        <v>14</v>
      </c>
      <c r="B1" s="74"/>
      <c r="C1" s="74"/>
      <c r="D1" s="74"/>
      <c r="E1" s="74"/>
      <c r="F1" s="74"/>
      <c r="G1" s="74"/>
      <c r="H1" s="74"/>
      <c r="I1" s="74"/>
      <c r="J1" s="74"/>
    </row>
    <row r="2" spans="1:13" s="65" customFormat="1" ht="75" customHeight="1" thickBot="1">
      <c r="A2" s="61"/>
      <c r="B2" s="90" t="s">
        <v>45</v>
      </c>
      <c r="C2" s="91"/>
      <c r="D2" s="62"/>
      <c r="E2" s="90" t="s">
        <v>39</v>
      </c>
      <c r="F2" s="91"/>
      <c r="G2" s="63"/>
      <c r="H2" s="90" t="s">
        <v>25</v>
      </c>
      <c r="I2" s="91"/>
      <c r="J2" s="64"/>
      <c r="K2" s="90" t="s">
        <v>26</v>
      </c>
      <c r="L2" s="91"/>
      <c r="M2" s="64"/>
    </row>
    <row r="3" spans="2:12" ht="198.75" customHeight="1" thickBot="1">
      <c r="B3" s="69">
        <f>C40</f>
        <v>30</v>
      </c>
      <c r="C3" s="70"/>
      <c r="D3" s="3"/>
      <c r="E3" s="69">
        <f>F40</f>
        <v>-60</v>
      </c>
      <c r="F3" s="70"/>
      <c r="G3" s="3"/>
      <c r="H3" s="69">
        <f>I40</f>
        <v>160</v>
      </c>
      <c r="I3" s="70"/>
      <c r="K3" s="69">
        <f>L40</f>
        <v>180</v>
      </c>
      <c r="L3" s="70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/>
      <c r="C6" s="40"/>
      <c r="D6" s="71"/>
      <c r="E6" s="9"/>
      <c r="F6" s="9"/>
      <c r="G6" s="66"/>
      <c r="H6" s="9"/>
      <c r="I6" s="40"/>
      <c r="J6" s="36"/>
      <c r="K6" s="9"/>
      <c r="L6" s="9"/>
      <c r="M6" s="12"/>
    </row>
    <row r="7" spans="1:13" s="11" customFormat="1" ht="11.25">
      <c r="A7" s="8"/>
      <c r="B7" s="9">
        <v>-20</v>
      </c>
      <c r="C7" s="40"/>
      <c r="D7" s="72"/>
      <c r="E7" s="9">
        <v>10</v>
      </c>
      <c r="F7" s="9"/>
      <c r="G7" s="67"/>
      <c r="H7" s="9">
        <v>-20</v>
      </c>
      <c r="I7" s="40"/>
      <c r="J7" s="36"/>
      <c r="K7" s="9">
        <v>10</v>
      </c>
      <c r="L7" s="9"/>
      <c r="M7" s="12"/>
    </row>
    <row r="8" spans="1:13" s="11" customFormat="1" ht="11.25">
      <c r="A8" s="8"/>
      <c r="B8" s="9">
        <v>50</v>
      </c>
      <c r="C8" s="40"/>
      <c r="D8" s="72"/>
      <c r="E8" s="9">
        <v>-40</v>
      </c>
      <c r="F8" s="9"/>
      <c r="G8" s="67"/>
      <c r="H8" s="9">
        <v>30</v>
      </c>
      <c r="I8" s="40"/>
      <c r="J8" s="36"/>
      <c r="K8" s="9">
        <v>20</v>
      </c>
      <c r="L8" s="9"/>
      <c r="M8" s="12"/>
    </row>
    <row r="9" spans="1:13" s="11" customFormat="1" ht="11.25">
      <c r="A9" s="8"/>
      <c r="B9" s="9"/>
      <c r="C9" s="40"/>
      <c r="D9" s="72"/>
      <c r="E9" s="9">
        <v>-10</v>
      </c>
      <c r="F9" s="9"/>
      <c r="G9" s="67"/>
      <c r="H9" s="9">
        <v>40</v>
      </c>
      <c r="I9" s="40"/>
      <c r="J9" s="36"/>
      <c r="K9" s="9">
        <v>10</v>
      </c>
      <c r="L9" s="9"/>
      <c r="M9" s="12"/>
    </row>
    <row r="10" spans="1:13" s="11" customFormat="1" ht="11.25">
      <c r="A10" s="8"/>
      <c r="B10" s="9"/>
      <c r="C10" s="9"/>
      <c r="D10" s="73"/>
      <c r="E10" s="9">
        <v>10</v>
      </c>
      <c r="F10" s="9"/>
      <c r="G10" s="68"/>
      <c r="H10" s="9">
        <v>50</v>
      </c>
      <c r="I10" s="39"/>
      <c r="J10" s="36"/>
      <c r="K10" s="9">
        <v>-20</v>
      </c>
      <c r="L10" s="9"/>
      <c r="M10" s="12"/>
    </row>
    <row r="11" spans="1:13" s="11" customFormat="1" ht="11.25">
      <c r="A11" s="8"/>
      <c r="B11" s="9"/>
      <c r="C11" s="9"/>
      <c r="D11" s="72"/>
      <c r="E11" s="9">
        <v>-30</v>
      </c>
      <c r="F11" s="9"/>
      <c r="G11" s="66"/>
      <c r="H11" s="9">
        <v>20</v>
      </c>
      <c r="I11" s="9"/>
      <c r="J11" s="36"/>
      <c r="K11" s="9">
        <v>-40</v>
      </c>
      <c r="L11" s="9"/>
      <c r="M11" s="12"/>
    </row>
    <row r="12" spans="1:13" s="11" customFormat="1" ht="11.25">
      <c r="A12" s="8"/>
      <c r="B12" s="9"/>
      <c r="C12" s="9"/>
      <c r="D12" s="72"/>
      <c r="E12" s="9"/>
      <c r="F12" s="9"/>
      <c r="G12" s="67"/>
      <c r="H12" s="9">
        <v>10</v>
      </c>
      <c r="I12" s="9"/>
      <c r="J12" s="36"/>
      <c r="K12" s="9">
        <v>10</v>
      </c>
      <c r="L12" s="9"/>
      <c r="M12" s="12"/>
    </row>
    <row r="13" spans="1:13" s="11" customFormat="1" ht="11.25">
      <c r="A13" s="8"/>
      <c r="B13" s="9"/>
      <c r="C13" s="9"/>
      <c r="D13" s="72"/>
      <c r="E13" s="9"/>
      <c r="F13" s="9"/>
      <c r="G13" s="67"/>
      <c r="H13" s="9">
        <v>20</v>
      </c>
      <c r="I13" s="9"/>
      <c r="J13" s="36"/>
      <c r="K13" s="9">
        <v>30</v>
      </c>
      <c r="L13" s="9"/>
      <c r="M13" s="12"/>
    </row>
    <row r="14" spans="1:13" s="11" customFormat="1" ht="11.25">
      <c r="A14" s="8"/>
      <c r="B14" s="9"/>
      <c r="C14" s="9"/>
      <c r="D14" s="72"/>
      <c r="E14" s="9"/>
      <c r="F14" s="9"/>
      <c r="G14" s="67"/>
      <c r="H14" s="9">
        <v>10</v>
      </c>
      <c r="I14" s="9"/>
      <c r="J14" s="36"/>
      <c r="K14" s="9">
        <v>40</v>
      </c>
      <c r="L14" s="9"/>
      <c r="M14" s="12"/>
    </row>
    <row r="15" spans="1:13" s="11" customFormat="1" ht="11.25">
      <c r="A15" s="8"/>
      <c r="B15" s="9"/>
      <c r="C15" s="9"/>
      <c r="D15" s="72"/>
      <c r="E15" s="9"/>
      <c r="F15" s="9"/>
      <c r="G15" s="68"/>
      <c r="H15" s="9">
        <v>-40</v>
      </c>
      <c r="I15" s="9"/>
      <c r="J15" s="36"/>
      <c r="K15" s="9">
        <v>50</v>
      </c>
      <c r="L15" s="9"/>
      <c r="M15" s="12"/>
    </row>
    <row r="16" spans="1:13" s="11" customFormat="1" ht="11.25" customHeight="1">
      <c r="A16" s="8"/>
      <c r="B16" s="9"/>
      <c r="C16" s="9"/>
      <c r="D16" s="71"/>
      <c r="E16" s="9"/>
      <c r="F16" s="9"/>
      <c r="G16" s="66"/>
      <c r="H16" s="9">
        <v>30</v>
      </c>
      <c r="I16" s="9"/>
      <c r="J16" s="36"/>
      <c r="K16" s="9">
        <v>50</v>
      </c>
      <c r="L16" s="9"/>
      <c r="M16" s="12"/>
    </row>
    <row r="17" spans="1:13" s="11" customFormat="1" ht="11.25">
      <c r="A17" s="8"/>
      <c r="B17" s="9"/>
      <c r="C17" s="9"/>
      <c r="D17" s="72"/>
      <c r="E17" s="9"/>
      <c r="F17" s="9"/>
      <c r="G17" s="67"/>
      <c r="H17" s="9">
        <v>10</v>
      </c>
      <c r="I17" s="9"/>
      <c r="J17" s="36"/>
      <c r="K17" s="9">
        <v>20</v>
      </c>
      <c r="L17" s="9"/>
      <c r="M17" s="12"/>
    </row>
    <row r="18" spans="1:13" s="11" customFormat="1" ht="11.25">
      <c r="A18" s="8"/>
      <c r="B18" s="9"/>
      <c r="C18" s="9"/>
      <c r="D18" s="72"/>
      <c r="E18" s="9"/>
      <c r="F18" s="9"/>
      <c r="G18" s="6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72"/>
      <c r="E19" s="9"/>
      <c r="F19" s="9"/>
      <c r="G19" s="6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73"/>
      <c r="E20" s="9"/>
      <c r="F20" s="9"/>
      <c r="G20" s="6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72"/>
      <c r="E21" s="9"/>
      <c r="F21" s="9"/>
      <c r="G21" s="6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72"/>
      <c r="E22" s="9"/>
      <c r="F22" s="9"/>
      <c r="G22" s="6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72"/>
      <c r="E23" s="9"/>
      <c r="F23" s="9"/>
      <c r="G23" s="6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72"/>
      <c r="E24" s="9"/>
      <c r="F24" s="9"/>
      <c r="G24" s="6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72"/>
      <c r="E25" s="9"/>
      <c r="F25" s="9"/>
      <c r="G25" s="6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71"/>
      <c r="E26" s="9"/>
      <c r="F26" s="9"/>
      <c r="G26" s="6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72"/>
      <c r="E27" s="9"/>
      <c r="F27" s="9"/>
      <c r="G27" s="6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72"/>
      <c r="E28" s="9"/>
      <c r="F28" s="9"/>
      <c r="G28" s="6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72"/>
      <c r="E29" s="9"/>
      <c r="F29" s="9"/>
      <c r="G29" s="6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73"/>
      <c r="E30" s="9"/>
      <c r="F30" s="9"/>
      <c r="G30" s="6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30</v>
      </c>
      <c r="C38" s="25">
        <f>SUM(C6:C30)</f>
        <v>0</v>
      </c>
      <c r="D38" s="20"/>
      <c r="E38" s="30">
        <f>SUM(E6:E30)</f>
        <v>-60</v>
      </c>
      <c r="F38" s="26">
        <f>SUM(F6:F30)</f>
        <v>0</v>
      </c>
      <c r="G38" s="20"/>
      <c r="H38" s="30">
        <f>SUM(H6:H30)</f>
        <v>160</v>
      </c>
      <c r="I38" s="26">
        <f>SUM(I6:I30)</f>
        <v>0</v>
      </c>
      <c r="K38" s="30">
        <f>SUM(K6:K30)</f>
        <v>180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30</v>
      </c>
      <c r="E40" s="32" t="s">
        <v>9</v>
      </c>
      <c r="F40" s="29">
        <f>SUM(E6:F35,F39)</f>
        <v>-60</v>
      </c>
      <c r="H40" s="32" t="s">
        <v>9</v>
      </c>
      <c r="I40" s="29">
        <f>SUM(H6:I35,I39)</f>
        <v>160</v>
      </c>
      <c r="K40" s="32" t="s">
        <v>9</v>
      </c>
      <c r="L40" s="29">
        <f>SUM(K6:L35,L39)</f>
        <v>180</v>
      </c>
    </row>
    <row r="44" spans="2:12" ht="12.75">
      <c r="B44" s="79" t="s">
        <v>8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Кривоногов</v>
      </c>
      <c r="C46" s="18">
        <f>C40</f>
        <v>30</v>
      </c>
      <c r="D46" s="21"/>
      <c r="E46" s="22"/>
      <c r="F46" s="23">
        <f>SUM(C46,E46)</f>
        <v>30</v>
      </c>
      <c r="G46" s="21"/>
      <c r="H46" s="19">
        <f>C39</f>
        <v>0</v>
      </c>
      <c r="I46" s="23">
        <f>SUM(F46,H46)</f>
        <v>30</v>
      </c>
    </row>
    <row r="47" spans="2:9" ht="12.75">
      <c r="B47" s="24" t="str">
        <f>E2</f>
        <v>Киселёв</v>
      </c>
      <c r="C47" s="18">
        <f>F40</f>
        <v>-60</v>
      </c>
      <c r="D47" s="21"/>
      <c r="E47" s="22"/>
      <c r="F47" s="23">
        <f>SUM(E47,C47)</f>
        <v>-60</v>
      </c>
      <c r="G47" s="21"/>
      <c r="H47" s="19">
        <f>F39</f>
        <v>0</v>
      </c>
      <c r="I47" s="23">
        <f>SUM(H47,F47)</f>
        <v>-60</v>
      </c>
    </row>
    <row r="48" spans="2:9" ht="12.75">
      <c r="B48" s="24" t="str">
        <f>H2</f>
        <v>Дружинин</v>
      </c>
      <c r="C48" s="18">
        <f>I40</f>
        <v>160</v>
      </c>
      <c r="D48" s="21"/>
      <c r="E48" s="22"/>
      <c r="F48" s="23">
        <f>SUM(E48,C48)</f>
        <v>160</v>
      </c>
      <c r="G48" s="21"/>
      <c r="H48" s="19">
        <f>I39</f>
        <v>0</v>
      </c>
      <c r="I48" s="23">
        <f>SUM(H48,F48)</f>
        <v>160</v>
      </c>
    </row>
    <row r="49" spans="2:9" ht="12.75">
      <c r="B49" s="24" t="str">
        <f>K2</f>
        <v>Ганчуков</v>
      </c>
      <c r="C49" s="18">
        <f>L40</f>
        <v>180</v>
      </c>
      <c r="D49" s="21"/>
      <c r="E49" s="22"/>
      <c r="F49" s="23">
        <f>SUM(E49,C49)</f>
        <v>180</v>
      </c>
      <c r="G49" s="21"/>
      <c r="H49" s="19">
        <f>L39</f>
        <v>0</v>
      </c>
      <c r="I49" s="23">
        <f>SUM(H49,F49)</f>
        <v>180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2">
      <selection activeCell="B2" sqref="B2:C2"/>
    </sheetView>
  </sheetViews>
  <sheetFormatPr defaultColWidth="9.00390625" defaultRowHeight="12.75"/>
  <cols>
    <col min="1" max="1" width="0.875" style="2" customWidth="1"/>
    <col min="2" max="3" width="39.875" style="15" customWidth="1"/>
    <col min="4" max="4" width="1.25" style="16" customWidth="1"/>
    <col min="5" max="6" width="39.875" style="15" customWidth="1"/>
    <col min="7" max="7" width="1.25" style="16" customWidth="1"/>
    <col min="8" max="9" width="39.875" style="15" customWidth="1"/>
    <col min="10" max="10" width="0.875" style="1" customWidth="1"/>
    <col min="11" max="12" width="39.875" style="0" customWidth="1"/>
    <col min="13" max="13" width="13.25390625" style="1" customWidth="1"/>
  </cols>
  <sheetData>
    <row r="1" spans="1:10" ht="16.5" thickBot="1">
      <c r="A1" s="74" t="s">
        <v>15</v>
      </c>
      <c r="B1" s="74"/>
      <c r="C1" s="74"/>
      <c r="D1" s="74"/>
      <c r="E1" s="74"/>
      <c r="F1" s="74"/>
      <c r="G1" s="74"/>
      <c r="H1" s="74"/>
      <c r="I1" s="74"/>
      <c r="J1" s="74"/>
    </row>
    <row r="2" spans="2:12" ht="75" customHeight="1" thickBot="1">
      <c r="B2" s="77" t="s">
        <v>20</v>
      </c>
      <c r="C2" s="78"/>
      <c r="D2" s="101"/>
      <c r="E2" s="77" t="s">
        <v>21</v>
      </c>
      <c r="F2" s="78"/>
      <c r="G2" s="102"/>
      <c r="H2" s="77" t="s">
        <v>37</v>
      </c>
      <c r="I2" s="78"/>
      <c r="J2" s="103"/>
      <c r="K2" s="77" t="s">
        <v>25</v>
      </c>
      <c r="L2" s="78"/>
    </row>
    <row r="3" spans="2:12" ht="213" customHeight="1" thickBot="1">
      <c r="B3" s="69">
        <f>C40</f>
        <v>110</v>
      </c>
      <c r="C3" s="70"/>
      <c r="D3" s="3"/>
      <c r="E3" s="69">
        <f>F40</f>
        <v>280</v>
      </c>
      <c r="F3" s="70"/>
      <c r="G3" s="3"/>
      <c r="H3" s="69">
        <f>I40</f>
        <v>50</v>
      </c>
      <c r="I3" s="70"/>
      <c r="K3" s="69">
        <f>L40</f>
        <v>30</v>
      </c>
      <c r="L3" s="70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/>
      <c r="C6" s="40"/>
      <c r="D6" s="71"/>
      <c r="E6" s="9"/>
      <c r="F6" s="9"/>
      <c r="G6" s="66"/>
      <c r="H6" s="9">
        <v>10</v>
      </c>
      <c r="I6" s="40"/>
      <c r="J6" s="36"/>
      <c r="K6" s="9">
        <v>20</v>
      </c>
      <c r="L6" s="9"/>
      <c r="M6" s="12"/>
    </row>
    <row r="7" spans="1:13" s="11" customFormat="1" ht="11.25">
      <c r="A7" s="8"/>
      <c r="B7" s="9">
        <v>40</v>
      </c>
      <c r="C7" s="40"/>
      <c r="D7" s="72"/>
      <c r="E7" s="9">
        <v>20</v>
      </c>
      <c r="F7" s="9"/>
      <c r="G7" s="67"/>
      <c r="H7" s="9">
        <v>30</v>
      </c>
      <c r="I7" s="40"/>
      <c r="J7" s="36"/>
      <c r="K7" s="9">
        <v>-50</v>
      </c>
      <c r="L7" s="9"/>
      <c r="M7" s="12"/>
    </row>
    <row r="8" spans="1:13" s="11" customFormat="1" ht="11.25">
      <c r="A8" s="8"/>
      <c r="B8" s="9">
        <v>40</v>
      </c>
      <c r="C8" s="40"/>
      <c r="D8" s="72"/>
      <c r="E8" s="9">
        <v>50</v>
      </c>
      <c r="F8" s="9"/>
      <c r="G8" s="67"/>
      <c r="H8" s="9">
        <v>-50</v>
      </c>
      <c r="I8" s="40"/>
      <c r="J8" s="36"/>
      <c r="K8" s="9">
        <v>10</v>
      </c>
      <c r="L8" s="9"/>
      <c r="M8" s="12"/>
    </row>
    <row r="9" spans="1:13" s="11" customFormat="1" ht="11.25">
      <c r="A9" s="8"/>
      <c r="B9" s="9">
        <v>30</v>
      </c>
      <c r="C9" s="40"/>
      <c r="D9" s="72"/>
      <c r="E9" s="9">
        <v>30</v>
      </c>
      <c r="F9" s="9"/>
      <c r="G9" s="67"/>
      <c r="H9" s="9">
        <v>10</v>
      </c>
      <c r="I9" s="40"/>
      <c r="J9" s="36"/>
      <c r="K9" s="9">
        <v>20</v>
      </c>
      <c r="L9" s="9"/>
      <c r="M9" s="12"/>
    </row>
    <row r="10" spans="1:13" s="11" customFormat="1" ht="11.25">
      <c r="A10" s="8"/>
      <c r="B10" s="9"/>
      <c r="C10" s="9"/>
      <c r="D10" s="73"/>
      <c r="E10" s="9">
        <v>-10</v>
      </c>
      <c r="F10" s="9"/>
      <c r="G10" s="68"/>
      <c r="H10" s="9">
        <v>40</v>
      </c>
      <c r="I10" s="39"/>
      <c r="J10" s="36"/>
      <c r="K10" s="9">
        <v>50</v>
      </c>
      <c r="L10" s="9"/>
      <c r="M10" s="12"/>
    </row>
    <row r="11" spans="1:13" s="11" customFormat="1" ht="11.25">
      <c r="A11" s="8"/>
      <c r="B11" s="9"/>
      <c r="C11" s="9"/>
      <c r="D11" s="72"/>
      <c r="E11" s="9">
        <v>20</v>
      </c>
      <c r="F11" s="9"/>
      <c r="G11" s="66"/>
      <c r="H11" s="9">
        <v>-30</v>
      </c>
      <c r="I11" s="9"/>
      <c r="J11" s="36"/>
      <c r="K11" s="9">
        <v>-20</v>
      </c>
      <c r="L11" s="9"/>
      <c r="M11" s="12"/>
    </row>
    <row r="12" spans="1:13" s="11" customFormat="1" ht="11.25">
      <c r="A12" s="8"/>
      <c r="B12" s="9"/>
      <c r="C12" s="9"/>
      <c r="D12" s="72"/>
      <c r="E12" s="9">
        <v>10</v>
      </c>
      <c r="F12" s="9"/>
      <c r="G12" s="67"/>
      <c r="H12" s="9">
        <v>-30</v>
      </c>
      <c r="I12" s="9"/>
      <c r="J12" s="36"/>
      <c r="K12" s="9">
        <v>10</v>
      </c>
      <c r="L12" s="9"/>
      <c r="M12" s="12"/>
    </row>
    <row r="13" spans="1:13" s="11" customFormat="1" ht="11.25">
      <c r="A13" s="8"/>
      <c r="B13" s="9"/>
      <c r="C13" s="9"/>
      <c r="D13" s="72"/>
      <c r="E13" s="9">
        <v>20</v>
      </c>
      <c r="F13" s="9"/>
      <c r="G13" s="67"/>
      <c r="H13" s="9">
        <v>-40</v>
      </c>
      <c r="I13" s="9"/>
      <c r="J13" s="36"/>
      <c r="K13" s="9">
        <v>20</v>
      </c>
      <c r="L13" s="9"/>
      <c r="M13" s="12"/>
    </row>
    <row r="14" spans="1:13" s="11" customFormat="1" ht="11.25">
      <c r="A14" s="8"/>
      <c r="B14" s="9"/>
      <c r="C14" s="9"/>
      <c r="D14" s="72"/>
      <c r="E14" s="9">
        <v>30</v>
      </c>
      <c r="F14" s="9"/>
      <c r="G14" s="67"/>
      <c r="H14" s="9">
        <v>20</v>
      </c>
      <c r="I14" s="9"/>
      <c r="J14" s="36"/>
      <c r="K14" s="9">
        <v>20</v>
      </c>
      <c r="L14" s="9"/>
      <c r="M14" s="12"/>
    </row>
    <row r="15" spans="1:13" s="11" customFormat="1" ht="11.25">
      <c r="A15" s="8"/>
      <c r="B15" s="9"/>
      <c r="C15" s="9"/>
      <c r="D15" s="72"/>
      <c r="E15" s="9">
        <v>40</v>
      </c>
      <c r="F15" s="9"/>
      <c r="G15" s="68"/>
      <c r="H15" s="9">
        <v>30</v>
      </c>
      <c r="I15" s="9"/>
      <c r="J15" s="36"/>
      <c r="K15" s="9">
        <v>-50</v>
      </c>
      <c r="L15" s="9"/>
      <c r="M15" s="12"/>
    </row>
    <row r="16" spans="1:13" s="11" customFormat="1" ht="11.25" customHeight="1">
      <c r="A16" s="8"/>
      <c r="B16" s="9"/>
      <c r="C16" s="9"/>
      <c r="D16" s="71"/>
      <c r="E16" s="9">
        <v>10</v>
      </c>
      <c r="F16" s="9"/>
      <c r="G16" s="66"/>
      <c r="H16" s="9">
        <v>10</v>
      </c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72"/>
      <c r="E17" s="9">
        <v>-30</v>
      </c>
      <c r="F17" s="9"/>
      <c r="G17" s="67"/>
      <c r="H17" s="9">
        <v>20</v>
      </c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72"/>
      <c r="E18" s="9">
        <v>50</v>
      </c>
      <c r="F18" s="9"/>
      <c r="G18" s="67"/>
      <c r="H18" s="9">
        <v>30</v>
      </c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72"/>
      <c r="E19" s="9">
        <v>10</v>
      </c>
      <c r="F19" s="9"/>
      <c r="G19" s="6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73"/>
      <c r="E20" s="9">
        <v>40</v>
      </c>
      <c r="F20" s="9"/>
      <c r="G20" s="6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72"/>
      <c r="E21" s="9">
        <v>-10</v>
      </c>
      <c r="F21" s="9"/>
      <c r="G21" s="6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72"/>
      <c r="E22" s="9"/>
      <c r="F22" s="9"/>
      <c r="G22" s="6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72"/>
      <c r="E23" s="9"/>
      <c r="F23" s="9"/>
      <c r="G23" s="6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72"/>
      <c r="E24" s="9"/>
      <c r="F24" s="9"/>
      <c r="G24" s="67"/>
      <c r="H24" s="9"/>
      <c r="I24" s="9"/>
      <c r="J24" s="36"/>
      <c r="K24" s="9"/>
      <c r="L24" s="9"/>
      <c r="M24" s="12"/>
    </row>
    <row r="25" spans="1:13" s="11" customFormat="1" ht="11.25" customHeight="1" hidden="1">
      <c r="A25" s="8"/>
      <c r="B25" s="9"/>
      <c r="C25" s="9"/>
      <c r="D25" s="72"/>
      <c r="E25" s="9"/>
      <c r="F25" s="9"/>
      <c r="G25" s="6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71"/>
      <c r="E26" s="9"/>
      <c r="F26" s="9"/>
      <c r="G26" s="6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72"/>
      <c r="E27" s="9"/>
      <c r="F27" s="9"/>
      <c r="G27" s="6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72"/>
      <c r="E28" s="9"/>
      <c r="F28" s="9"/>
      <c r="G28" s="6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72"/>
      <c r="E29" s="9"/>
      <c r="F29" s="9"/>
      <c r="G29" s="6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73"/>
      <c r="E30" s="9"/>
      <c r="F30" s="9"/>
      <c r="G30" s="6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110</v>
      </c>
      <c r="C38" s="25">
        <f>SUM(C6:C30)</f>
        <v>0</v>
      </c>
      <c r="D38" s="20"/>
      <c r="E38" s="30">
        <f>SUM(E6:E30)</f>
        <v>280</v>
      </c>
      <c r="F38" s="26">
        <f>SUM(F6:F30)</f>
        <v>0</v>
      </c>
      <c r="G38" s="20"/>
      <c r="H38" s="30">
        <f>SUM(H6:H30)</f>
        <v>50</v>
      </c>
      <c r="I38" s="26">
        <f>SUM(I6:I30)</f>
        <v>0</v>
      </c>
      <c r="K38" s="30">
        <f>SUM(K6:K30)</f>
        <v>30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110</v>
      </c>
      <c r="E40" s="32" t="s">
        <v>9</v>
      </c>
      <c r="F40" s="29">
        <f>SUM(E6:F35,F39)</f>
        <v>280</v>
      </c>
      <c r="H40" s="32" t="s">
        <v>9</v>
      </c>
      <c r="I40" s="29">
        <f>SUM(H6:I35,I39)</f>
        <v>50</v>
      </c>
      <c r="K40" s="32" t="s">
        <v>9</v>
      </c>
      <c r="L40" s="29">
        <f>SUM(K6:L35,L39)</f>
        <v>30</v>
      </c>
    </row>
    <row r="44" spans="2:12" ht="12.75">
      <c r="B44" s="79" t="s">
        <v>8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Аракчеев</v>
      </c>
      <c r="C46" s="18">
        <f>C40</f>
        <v>110</v>
      </c>
      <c r="D46" s="21"/>
      <c r="E46" s="22"/>
      <c r="F46" s="23">
        <f>SUM(C46,E46)</f>
        <v>110</v>
      </c>
      <c r="G46" s="21"/>
      <c r="H46" s="19">
        <f>C39</f>
        <v>0</v>
      </c>
      <c r="I46" s="23">
        <f>SUM(F46,H46)</f>
        <v>110</v>
      </c>
    </row>
    <row r="47" spans="2:9" ht="12.75">
      <c r="B47" s="24" t="str">
        <f>E2</f>
        <v>Тимошенко</v>
      </c>
      <c r="C47" s="18">
        <f>F40</f>
        <v>280</v>
      </c>
      <c r="D47" s="21"/>
      <c r="E47" s="22"/>
      <c r="F47" s="23">
        <f>SUM(E47,C47)</f>
        <v>280</v>
      </c>
      <c r="G47" s="21"/>
      <c r="H47" s="19">
        <f>F39</f>
        <v>0</v>
      </c>
      <c r="I47" s="23">
        <f>SUM(H47,F47)</f>
        <v>280</v>
      </c>
    </row>
    <row r="48" spans="2:9" ht="12.75">
      <c r="B48" s="24" t="str">
        <f>H2</f>
        <v>Плотников</v>
      </c>
      <c r="C48" s="18">
        <f>I40</f>
        <v>50</v>
      </c>
      <c r="D48" s="21"/>
      <c r="E48" s="22"/>
      <c r="F48" s="23">
        <f>SUM(E48,C48)</f>
        <v>50</v>
      </c>
      <c r="G48" s="21"/>
      <c r="H48" s="19">
        <f>I39</f>
        <v>0</v>
      </c>
      <c r="I48" s="23">
        <f>SUM(H48,F48)</f>
        <v>50</v>
      </c>
    </row>
    <row r="49" spans="2:9" ht="12.75">
      <c r="B49" s="24" t="str">
        <f>K2</f>
        <v>Дружинин</v>
      </c>
      <c r="C49" s="18">
        <f>L40</f>
        <v>30</v>
      </c>
      <c r="D49" s="21"/>
      <c r="E49" s="22"/>
      <c r="F49" s="23">
        <f>SUM(E49,C49)</f>
        <v>30</v>
      </c>
      <c r="G49" s="21"/>
      <c r="H49" s="19">
        <f>L39</f>
        <v>0</v>
      </c>
      <c r="I49" s="23">
        <f>SUM(H49,F49)</f>
        <v>30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B44:L44"/>
    <mergeCell ref="D21:D25"/>
    <mergeCell ref="G21:G25"/>
    <mergeCell ref="D26:D30"/>
    <mergeCell ref="G26:G30"/>
    <mergeCell ref="D11:D15"/>
    <mergeCell ref="G11:G15"/>
    <mergeCell ref="D16:D20"/>
    <mergeCell ref="A1:J1"/>
    <mergeCell ref="B2:C2"/>
    <mergeCell ref="E2:F2"/>
    <mergeCell ref="H2:I2"/>
    <mergeCell ref="K2:L2"/>
    <mergeCell ref="K3:L3"/>
    <mergeCell ref="G16:G20"/>
    <mergeCell ref="B3:C3"/>
    <mergeCell ref="E3:F3"/>
    <mergeCell ref="H3:I3"/>
    <mergeCell ref="D6:D10"/>
    <mergeCell ref="G6:G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H13" sqref="H13"/>
    </sheetView>
  </sheetViews>
  <sheetFormatPr defaultColWidth="9.00390625" defaultRowHeight="12.75"/>
  <cols>
    <col min="1" max="1" width="0.875" style="2" customWidth="1"/>
    <col min="2" max="3" width="38.875" style="15" customWidth="1"/>
    <col min="4" max="4" width="1.25" style="16" customWidth="1"/>
    <col min="5" max="6" width="38.875" style="15" customWidth="1"/>
    <col min="7" max="7" width="1.25" style="16" customWidth="1"/>
    <col min="8" max="9" width="38.875" style="15" customWidth="1"/>
    <col min="10" max="10" width="0.875" style="1" customWidth="1"/>
    <col min="11" max="12" width="38.875" style="0" customWidth="1"/>
    <col min="13" max="13" width="13.25390625" style="1" customWidth="1"/>
  </cols>
  <sheetData>
    <row r="1" spans="1:10" ht="16.5" thickBot="1">
      <c r="A1" s="74" t="s">
        <v>16</v>
      </c>
      <c r="B1" s="74"/>
      <c r="C1" s="74"/>
      <c r="D1" s="74"/>
      <c r="E1" s="74"/>
      <c r="F1" s="74"/>
      <c r="G1" s="74"/>
      <c r="H1" s="74"/>
      <c r="I1" s="74"/>
      <c r="J1" s="74"/>
    </row>
    <row r="2" spans="1:13" s="55" customFormat="1" ht="75" customHeight="1" thickBot="1">
      <c r="A2" s="54"/>
      <c r="B2" s="80" t="s">
        <v>27</v>
      </c>
      <c r="C2" s="81"/>
      <c r="D2" s="42"/>
      <c r="E2" s="80" t="s">
        <v>22</v>
      </c>
      <c r="F2" s="81"/>
      <c r="G2" s="43"/>
      <c r="H2" s="80" t="s">
        <v>35</v>
      </c>
      <c r="I2" s="81"/>
      <c r="J2" s="44"/>
      <c r="K2" s="80" t="s">
        <v>26</v>
      </c>
      <c r="L2" s="81"/>
      <c r="M2" s="44"/>
    </row>
    <row r="3" spans="2:12" ht="203.25" customHeight="1" thickBot="1">
      <c r="B3" s="69">
        <f>C40</f>
        <v>110</v>
      </c>
      <c r="C3" s="70"/>
      <c r="D3" s="3"/>
      <c r="E3" s="69">
        <f>F40</f>
        <v>0</v>
      </c>
      <c r="F3" s="70"/>
      <c r="G3" s="3"/>
      <c r="H3" s="69">
        <f>I40</f>
        <v>40</v>
      </c>
      <c r="I3" s="70"/>
      <c r="K3" s="69">
        <f>L40</f>
        <v>150</v>
      </c>
      <c r="L3" s="70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10</v>
      </c>
      <c r="C6" s="40"/>
      <c r="D6" s="71"/>
      <c r="E6" s="9">
        <v>20</v>
      </c>
      <c r="F6" s="9"/>
      <c r="G6" s="66"/>
      <c r="H6" s="9">
        <v>10</v>
      </c>
      <c r="I6" s="40"/>
      <c r="J6" s="36"/>
      <c r="K6" s="9">
        <v>-20</v>
      </c>
      <c r="L6" s="9"/>
      <c r="M6" s="12"/>
    </row>
    <row r="7" spans="1:13" s="11" customFormat="1" ht="11.25">
      <c r="A7" s="8"/>
      <c r="B7" s="9">
        <v>20</v>
      </c>
      <c r="C7" s="40"/>
      <c r="D7" s="72"/>
      <c r="E7" s="9">
        <v>10</v>
      </c>
      <c r="F7" s="9"/>
      <c r="G7" s="67"/>
      <c r="H7" s="9">
        <v>20</v>
      </c>
      <c r="I7" s="40"/>
      <c r="J7" s="36"/>
      <c r="K7" s="9">
        <v>-30</v>
      </c>
      <c r="L7" s="9"/>
      <c r="M7" s="12"/>
    </row>
    <row r="8" spans="1:13" s="11" customFormat="1" ht="11.25">
      <c r="A8" s="8"/>
      <c r="B8" s="9">
        <v>10</v>
      </c>
      <c r="C8" s="40"/>
      <c r="D8" s="72"/>
      <c r="E8" s="9">
        <v>-40</v>
      </c>
      <c r="F8" s="9"/>
      <c r="G8" s="67"/>
      <c r="H8" s="9">
        <v>30</v>
      </c>
      <c r="I8" s="40"/>
      <c r="J8" s="36"/>
      <c r="K8" s="9">
        <v>40</v>
      </c>
      <c r="L8" s="9"/>
      <c r="M8" s="12"/>
    </row>
    <row r="9" spans="1:13" s="11" customFormat="1" ht="11.25">
      <c r="A9" s="8"/>
      <c r="B9" s="9">
        <v>20</v>
      </c>
      <c r="C9" s="40"/>
      <c r="D9" s="72"/>
      <c r="E9" s="9">
        <v>50</v>
      </c>
      <c r="F9" s="9"/>
      <c r="G9" s="67"/>
      <c r="H9" s="9">
        <v>-10</v>
      </c>
      <c r="I9" s="40"/>
      <c r="J9" s="36"/>
      <c r="K9" s="9">
        <v>30</v>
      </c>
      <c r="L9" s="9"/>
      <c r="M9" s="12"/>
    </row>
    <row r="10" spans="1:13" s="11" customFormat="1" ht="11.25">
      <c r="A10" s="8"/>
      <c r="B10" s="9">
        <v>20</v>
      </c>
      <c r="C10" s="9"/>
      <c r="D10" s="73"/>
      <c r="E10" s="9">
        <v>-40</v>
      </c>
      <c r="F10" s="9"/>
      <c r="G10" s="68"/>
      <c r="H10" s="9">
        <v>-30</v>
      </c>
      <c r="I10" s="39"/>
      <c r="J10" s="36"/>
      <c r="K10" s="9">
        <v>10</v>
      </c>
      <c r="L10" s="9"/>
      <c r="M10" s="12"/>
    </row>
    <row r="11" spans="1:13" s="11" customFormat="1" ht="11.25">
      <c r="A11" s="8"/>
      <c r="B11" s="9">
        <v>20</v>
      </c>
      <c r="C11" s="9"/>
      <c r="D11" s="72"/>
      <c r="E11" s="9">
        <v>50</v>
      </c>
      <c r="F11" s="9"/>
      <c r="G11" s="66"/>
      <c r="H11" s="9">
        <v>-20</v>
      </c>
      <c r="I11" s="9"/>
      <c r="J11" s="36"/>
      <c r="K11" s="9">
        <v>40</v>
      </c>
      <c r="L11" s="9"/>
      <c r="M11" s="12"/>
    </row>
    <row r="12" spans="1:13" s="11" customFormat="1" ht="11.25">
      <c r="A12" s="8"/>
      <c r="B12" s="9">
        <v>10</v>
      </c>
      <c r="C12" s="9"/>
      <c r="D12" s="72"/>
      <c r="E12" s="9">
        <v>-50</v>
      </c>
      <c r="F12" s="9"/>
      <c r="G12" s="67"/>
      <c r="H12" s="9">
        <v>40</v>
      </c>
      <c r="I12" s="9"/>
      <c r="J12" s="36"/>
      <c r="K12" s="9">
        <v>10</v>
      </c>
      <c r="L12" s="9"/>
      <c r="M12" s="12"/>
    </row>
    <row r="13" spans="1:13" s="11" customFormat="1" ht="11.25">
      <c r="A13" s="8"/>
      <c r="B13" s="9">
        <v>10</v>
      </c>
      <c r="C13" s="9"/>
      <c r="D13" s="72"/>
      <c r="E13" s="9"/>
      <c r="F13" s="9"/>
      <c r="G13" s="67"/>
      <c r="H13" s="9"/>
      <c r="I13" s="9"/>
      <c r="J13" s="36"/>
      <c r="K13" s="9">
        <v>30</v>
      </c>
      <c r="L13" s="9"/>
      <c r="M13" s="12"/>
    </row>
    <row r="14" spans="1:13" s="11" customFormat="1" ht="11.25">
      <c r="A14" s="8"/>
      <c r="B14" s="9">
        <v>10</v>
      </c>
      <c r="C14" s="9"/>
      <c r="D14" s="72"/>
      <c r="E14" s="9"/>
      <c r="F14" s="9"/>
      <c r="G14" s="67"/>
      <c r="H14" s="9"/>
      <c r="I14" s="9"/>
      <c r="J14" s="36"/>
      <c r="K14" s="9">
        <v>20</v>
      </c>
      <c r="L14" s="9"/>
      <c r="M14" s="12"/>
    </row>
    <row r="15" spans="1:13" s="11" customFormat="1" ht="11.25">
      <c r="A15" s="8"/>
      <c r="B15" s="9">
        <v>-20</v>
      </c>
      <c r="C15" s="9"/>
      <c r="D15" s="72"/>
      <c r="E15" s="9"/>
      <c r="F15" s="9"/>
      <c r="G15" s="68"/>
      <c r="H15" s="9"/>
      <c r="I15" s="9"/>
      <c r="J15" s="36"/>
      <c r="K15" s="9">
        <v>40</v>
      </c>
      <c r="L15" s="9"/>
      <c r="M15" s="12"/>
    </row>
    <row r="16" spans="1:13" s="11" customFormat="1" ht="11.25" customHeight="1">
      <c r="A16" s="8"/>
      <c r="B16" s="9"/>
      <c r="C16" s="9"/>
      <c r="D16" s="71"/>
      <c r="E16" s="9"/>
      <c r="F16" s="9"/>
      <c r="G16" s="66"/>
      <c r="H16" s="9"/>
      <c r="I16" s="9"/>
      <c r="J16" s="36"/>
      <c r="K16" s="9">
        <v>-50</v>
      </c>
      <c r="L16" s="9"/>
      <c r="M16" s="12"/>
    </row>
    <row r="17" spans="1:13" s="11" customFormat="1" ht="11.25">
      <c r="A17" s="8"/>
      <c r="B17" s="9"/>
      <c r="C17" s="9"/>
      <c r="D17" s="72"/>
      <c r="E17" s="9"/>
      <c r="F17" s="9"/>
      <c r="G17" s="67"/>
      <c r="H17" s="9"/>
      <c r="I17" s="9"/>
      <c r="J17" s="36"/>
      <c r="K17" s="9">
        <v>20</v>
      </c>
      <c r="L17" s="9"/>
      <c r="M17" s="12"/>
    </row>
    <row r="18" spans="1:13" s="11" customFormat="1" ht="11.25">
      <c r="A18" s="8"/>
      <c r="B18" s="9"/>
      <c r="C18" s="9"/>
      <c r="D18" s="72"/>
      <c r="E18" s="9"/>
      <c r="F18" s="9"/>
      <c r="G18" s="67"/>
      <c r="H18" s="9"/>
      <c r="I18" s="9"/>
      <c r="J18" s="36"/>
      <c r="K18" s="9">
        <v>-20</v>
      </c>
      <c r="L18" s="9"/>
      <c r="M18" s="12"/>
    </row>
    <row r="19" spans="1:13" s="11" customFormat="1" ht="11.25">
      <c r="A19" s="8"/>
      <c r="B19" s="9"/>
      <c r="C19" s="9"/>
      <c r="D19" s="72"/>
      <c r="E19" s="9"/>
      <c r="F19" s="9"/>
      <c r="G19" s="67"/>
      <c r="H19" s="9"/>
      <c r="I19" s="9"/>
      <c r="J19" s="36"/>
      <c r="K19" s="9">
        <v>30</v>
      </c>
      <c r="L19" s="9"/>
      <c r="M19" s="12"/>
    </row>
    <row r="20" spans="1:13" s="11" customFormat="1" ht="11.25">
      <c r="A20" s="8"/>
      <c r="B20" s="9"/>
      <c r="C20" s="9"/>
      <c r="D20" s="73"/>
      <c r="E20" s="9"/>
      <c r="F20" s="9"/>
      <c r="G20" s="6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72"/>
      <c r="E21" s="9"/>
      <c r="F21" s="9"/>
      <c r="G21" s="6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72"/>
      <c r="E22" s="9"/>
      <c r="F22" s="9"/>
      <c r="G22" s="6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72"/>
      <c r="E23" s="9"/>
      <c r="F23" s="9"/>
      <c r="G23" s="6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72"/>
      <c r="E24" s="9"/>
      <c r="F24" s="9"/>
      <c r="G24" s="6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72"/>
      <c r="E25" s="9"/>
      <c r="F25" s="9"/>
      <c r="G25" s="6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71"/>
      <c r="E26" s="9"/>
      <c r="F26" s="9"/>
      <c r="G26" s="6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72"/>
      <c r="E27" s="9"/>
      <c r="F27" s="9"/>
      <c r="G27" s="6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72"/>
      <c r="E28" s="9"/>
      <c r="F28" s="9"/>
      <c r="G28" s="6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72"/>
      <c r="E29" s="9"/>
      <c r="F29" s="9"/>
      <c r="G29" s="6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73"/>
      <c r="E30" s="9"/>
      <c r="F30" s="9"/>
      <c r="G30" s="6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110</v>
      </c>
      <c r="C38" s="25">
        <f>SUM(C6:C30)</f>
        <v>0</v>
      </c>
      <c r="D38" s="20"/>
      <c r="E38" s="30">
        <f>SUM(E6:E30)</f>
        <v>0</v>
      </c>
      <c r="F38" s="26">
        <f>SUM(F6:F30)</f>
        <v>0</v>
      </c>
      <c r="G38" s="20"/>
      <c r="H38" s="30">
        <f>SUM(H6:H30)</f>
        <v>40</v>
      </c>
      <c r="I38" s="26">
        <f>SUM(I6:I30)</f>
        <v>0</v>
      </c>
      <c r="K38" s="30">
        <f>SUM(K6:K30)</f>
        <v>150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110</v>
      </c>
      <c r="E40" s="32" t="s">
        <v>9</v>
      </c>
      <c r="F40" s="29">
        <f>SUM(E6:F35,F39)</f>
        <v>0</v>
      </c>
      <c r="H40" s="32" t="s">
        <v>9</v>
      </c>
      <c r="I40" s="29">
        <f>SUM(H6:I35,I39)</f>
        <v>40</v>
      </c>
      <c r="K40" s="32" t="s">
        <v>9</v>
      </c>
      <c r="L40" s="29">
        <f>SUM(K6:L35,L39)</f>
        <v>150</v>
      </c>
    </row>
    <row r="44" spans="2:12" ht="12.75">
      <c r="B44" s="79" t="s">
        <v>8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Друзяка</v>
      </c>
      <c r="C46" s="18">
        <f>C40</f>
        <v>110</v>
      </c>
      <c r="D46" s="21"/>
      <c r="E46" s="22"/>
      <c r="F46" s="23">
        <f>SUM(C46,E46)</f>
        <v>110</v>
      </c>
      <c r="G46" s="21"/>
      <c r="H46" s="19">
        <f>C39</f>
        <v>0</v>
      </c>
      <c r="I46" s="23">
        <f>SUM(F46,H46)</f>
        <v>110</v>
      </c>
    </row>
    <row r="47" spans="2:9" ht="12.75">
      <c r="B47" s="24" t="str">
        <f>E2</f>
        <v>Бороздин</v>
      </c>
      <c r="C47" s="18">
        <f>F40</f>
        <v>0</v>
      </c>
      <c r="D47" s="21"/>
      <c r="E47" s="22"/>
      <c r="F47" s="23">
        <f>SUM(E47,C47)</f>
        <v>0</v>
      </c>
      <c r="G47" s="21"/>
      <c r="H47" s="19">
        <f>F39</f>
        <v>0</v>
      </c>
      <c r="I47" s="23">
        <f>SUM(H47,F47)</f>
        <v>0</v>
      </c>
    </row>
    <row r="48" spans="2:9" ht="12.75">
      <c r="B48" s="24" t="str">
        <f>H2</f>
        <v>Быстров</v>
      </c>
      <c r="C48" s="18">
        <f>I40</f>
        <v>40</v>
      </c>
      <c r="D48" s="21"/>
      <c r="E48" s="22"/>
      <c r="F48" s="23">
        <f>SUM(E48,C48)</f>
        <v>40</v>
      </c>
      <c r="G48" s="21"/>
      <c r="H48" s="19">
        <f>I39</f>
        <v>0</v>
      </c>
      <c r="I48" s="23">
        <f>SUM(H48,F48)</f>
        <v>40</v>
      </c>
    </row>
    <row r="49" spans="2:9" ht="12.75">
      <c r="B49" s="24" t="str">
        <f>K2</f>
        <v>Ганчуков</v>
      </c>
      <c r="C49" s="18">
        <f>L40</f>
        <v>150</v>
      </c>
      <c r="D49" s="21"/>
      <c r="E49" s="22"/>
      <c r="F49" s="23">
        <f>SUM(E49,C49)</f>
        <v>150</v>
      </c>
      <c r="G49" s="21"/>
      <c r="H49" s="19">
        <f>L39</f>
        <v>0</v>
      </c>
      <c r="I49" s="23">
        <f>SUM(H49,F49)</f>
        <v>150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62" zoomScaleNormal="62" zoomScalePageLayoutView="0" workbookViewId="0" topLeftCell="A2">
      <selection activeCell="E29" sqref="E29"/>
    </sheetView>
  </sheetViews>
  <sheetFormatPr defaultColWidth="9.00390625" defaultRowHeight="12.75"/>
  <cols>
    <col min="1" max="1" width="0.875" style="2" customWidth="1"/>
    <col min="2" max="3" width="38.25390625" style="15" customWidth="1"/>
    <col min="4" max="4" width="1.25" style="16" customWidth="1"/>
    <col min="5" max="6" width="38.25390625" style="15" customWidth="1"/>
    <col min="7" max="7" width="0.875" style="16" customWidth="1"/>
    <col min="8" max="9" width="38.25390625" style="15" customWidth="1"/>
    <col min="10" max="10" width="0.875" style="1" customWidth="1"/>
    <col min="11" max="12" width="38.25390625" style="0" customWidth="1"/>
    <col min="13" max="13" width="13.25390625" style="1" customWidth="1"/>
  </cols>
  <sheetData>
    <row r="1" spans="1:10" ht="16.5" thickBot="1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</row>
    <row r="2" spans="2:12" ht="75" customHeight="1" thickBot="1">
      <c r="B2" s="77" t="s">
        <v>20</v>
      </c>
      <c r="C2" s="78"/>
      <c r="D2" s="51"/>
      <c r="E2" s="82" t="s">
        <v>21</v>
      </c>
      <c r="F2" s="83"/>
      <c r="G2" s="52"/>
      <c r="H2" s="82" t="s">
        <v>27</v>
      </c>
      <c r="I2" s="83"/>
      <c r="J2" s="53"/>
      <c r="K2" s="92" t="s">
        <v>26</v>
      </c>
      <c r="L2" s="93"/>
    </row>
    <row r="3" spans="2:12" ht="174" customHeight="1" thickBot="1">
      <c r="B3" s="69">
        <f>C40</f>
        <v>20</v>
      </c>
      <c r="C3" s="70"/>
      <c r="D3" s="3"/>
      <c r="E3" s="69">
        <f>F40</f>
        <v>220</v>
      </c>
      <c r="F3" s="70"/>
      <c r="G3" s="3"/>
      <c r="H3" s="69">
        <f>I40</f>
        <v>50</v>
      </c>
      <c r="I3" s="70"/>
      <c r="K3" s="69">
        <f>L40</f>
        <v>310</v>
      </c>
      <c r="L3" s="70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20</v>
      </c>
      <c r="C6" s="40"/>
      <c r="D6" s="71"/>
      <c r="E6" s="9">
        <v>10</v>
      </c>
      <c r="F6" s="9"/>
      <c r="G6" s="66"/>
      <c r="H6" s="9">
        <v>10</v>
      </c>
      <c r="I6" s="40"/>
      <c r="J6" s="36"/>
      <c r="K6" s="9">
        <v>-20</v>
      </c>
      <c r="L6" s="9"/>
      <c r="M6" s="12"/>
    </row>
    <row r="7" spans="1:13" s="11" customFormat="1" ht="11.25">
      <c r="A7" s="8"/>
      <c r="B7" s="9">
        <v>20</v>
      </c>
      <c r="C7" s="40"/>
      <c r="D7" s="72"/>
      <c r="E7" s="9">
        <v>-50</v>
      </c>
      <c r="F7" s="9"/>
      <c r="G7" s="67"/>
      <c r="H7" s="9">
        <v>-30</v>
      </c>
      <c r="I7" s="40"/>
      <c r="J7" s="36"/>
      <c r="K7" s="9">
        <v>30</v>
      </c>
      <c r="L7" s="9"/>
      <c r="M7" s="12"/>
    </row>
    <row r="8" spans="1:13" s="11" customFormat="1" ht="11.25">
      <c r="A8" s="8"/>
      <c r="B8" s="9">
        <v>-20</v>
      </c>
      <c r="C8" s="40"/>
      <c r="D8" s="72"/>
      <c r="E8" s="9">
        <v>10</v>
      </c>
      <c r="F8" s="9"/>
      <c r="G8" s="67"/>
      <c r="H8" s="9">
        <v>20</v>
      </c>
      <c r="I8" s="40"/>
      <c r="J8" s="36"/>
      <c r="K8" s="9">
        <v>40</v>
      </c>
      <c r="L8" s="9"/>
      <c r="M8" s="12"/>
    </row>
    <row r="9" spans="1:13" s="11" customFormat="1" ht="11.25">
      <c r="A9" s="8"/>
      <c r="B9" s="9"/>
      <c r="C9" s="40"/>
      <c r="D9" s="72"/>
      <c r="E9" s="9">
        <v>20</v>
      </c>
      <c r="F9" s="9"/>
      <c r="G9" s="67"/>
      <c r="H9" s="9">
        <v>20</v>
      </c>
      <c r="I9" s="40"/>
      <c r="J9" s="36"/>
      <c r="K9" s="9">
        <v>40</v>
      </c>
      <c r="L9" s="9"/>
      <c r="M9" s="12"/>
    </row>
    <row r="10" spans="1:13" s="11" customFormat="1" ht="11.25">
      <c r="A10" s="8"/>
      <c r="B10" s="9"/>
      <c r="C10" s="9"/>
      <c r="D10" s="73"/>
      <c r="E10" s="9">
        <v>10</v>
      </c>
      <c r="F10" s="9"/>
      <c r="G10" s="68"/>
      <c r="H10" s="9">
        <v>30</v>
      </c>
      <c r="I10" s="39"/>
      <c r="J10" s="36"/>
      <c r="K10" s="9">
        <v>50</v>
      </c>
      <c r="L10" s="9"/>
      <c r="M10" s="12"/>
    </row>
    <row r="11" spans="1:13" s="11" customFormat="1" ht="11.25">
      <c r="A11" s="8"/>
      <c r="B11" s="9"/>
      <c r="C11" s="9"/>
      <c r="D11" s="72"/>
      <c r="E11" s="9">
        <v>20</v>
      </c>
      <c r="F11" s="9"/>
      <c r="G11" s="66"/>
      <c r="H11" s="9">
        <v>20</v>
      </c>
      <c r="I11" s="9"/>
      <c r="J11" s="36"/>
      <c r="K11" s="9">
        <v>30</v>
      </c>
      <c r="L11" s="9"/>
      <c r="M11" s="12"/>
    </row>
    <row r="12" spans="1:13" s="11" customFormat="1" ht="11.25">
      <c r="A12" s="8"/>
      <c r="B12" s="9"/>
      <c r="C12" s="9"/>
      <c r="D12" s="72"/>
      <c r="E12" s="9">
        <v>50</v>
      </c>
      <c r="F12" s="9"/>
      <c r="G12" s="67"/>
      <c r="H12" s="9">
        <v>-20</v>
      </c>
      <c r="I12" s="9"/>
      <c r="J12" s="36"/>
      <c r="K12" s="9">
        <v>40</v>
      </c>
      <c r="L12" s="9"/>
      <c r="M12" s="12"/>
    </row>
    <row r="13" spans="1:13" s="11" customFormat="1" ht="11.25">
      <c r="A13" s="8"/>
      <c r="B13" s="9"/>
      <c r="C13" s="9"/>
      <c r="D13" s="72"/>
      <c r="E13" s="9">
        <v>10</v>
      </c>
      <c r="F13" s="9"/>
      <c r="G13" s="67"/>
      <c r="H13" s="9"/>
      <c r="I13" s="9"/>
      <c r="J13" s="36"/>
      <c r="K13" s="9">
        <v>-40</v>
      </c>
      <c r="L13" s="9"/>
      <c r="M13" s="12"/>
    </row>
    <row r="14" spans="1:13" s="11" customFormat="1" ht="11.25">
      <c r="A14" s="8"/>
      <c r="B14" s="9"/>
      <c r="C14" s="9"/>
      <c r="D14" s="72"/>
      <c r="E14" s="9">
        <v>30</v>
      </c>
      <c r="F14" s="9"/>
      <c r="G14" s="67"/>
      <c r="H14" s="9"/>
      <c r="I14" s="9"/>
      <c r="J14" s="36"/>
      <c r="K14" s="9">
        <v>10</v>
      </c>
      <c r="L14" s="9"/>
      <c r="M14" s="12"/>
    </row>
    <row r="15" spans="1:13" s="11" customFormat="1" ht="11.25">
      <c r="A15" s="8"/>
      <c r="B15" s="9"/>
      <c r="C15" s="9"/>
      <c r="D15" s="72"/>
      <c r="E15" s="9">
        <v>10</v>
      </c>
      <c r="F15" s="9"/>
      <c r="G15" s="68"/>
      <c r="H15" s="9"/>
      <c r="I15" s="9"/>
      <c r="J15" s="36"/>
      <c r="K15" s="9">
        <v>20</v>
      </c>
      <c r="L15" s="9"/>
      <c r="M15" s="12"/>
    </row>
    <row r="16" spans="1:13" s="11" customFormat="1" ht="11.25" customHeight="1">
      <c r="A16" s="8"/>
      <c r="B16" s="9"/>
      <c r="C16" s="9"/>
      <c r="D16" s="71"/>
      <c r="E16" s="9">
        <v>30</v>
      </c>
      <c r="F16" s="9"/>
      <c r="G16" s="66"/>
      <c r="H16" s="9"/>
      <c r="I16" s="9"/>
      <c r="J16" s="36"/>
      <c r="K16" s="9">
        <v>50</v>
      </c>
      <c r="L16" s="9"/>
      <c r="M16" s="12"/>
    </row>
    <row r="17" spans="1:13" s="11" customFormat="1" ht="11.25">
      <c r="A17" s="8"/>
      <c r="B17" s="9"/>
      <c r="C17" s="9"/>
      <c r="D17" s="72"/>
      <c r="E17" s="9">
        <v>40</v>
      </c>
      <c r="F17" s="9"/>
      <c r="G17" s="67"/>
      <c r="H17" s="9"/>
      <c r="I17" s="9"/>
      <c r="J17" s="36"/>
      <c r="K17" s="9">
        <v>10</v>
      </c>
      <c r="L17" s="9"/>
      <c r="M17" s="12"/>
    </row>
    <row r="18" spans="1:13" s="11" customFormat="1" ht="11.25">
      <c r="A18" s="8"/>
      <c r="B18" s="9"/>
      <c r="C18" s="9"/>
      <c r="D18" s="72"/>
      <c r="E18" s="9">
        <v>-10</v>
      </c>
      <c r="F18" s="9"/>
      <c r="G18" s="67"/>
      <c r="H18" s="9"/>
      <c r="I18" s="9"/>
      <c r="J18" s="36"/>
      <c r="K18" s="9">
        <v>10</v>
      </c>
      <c r="L18" s="9"/>
      <c r="M18" s="12"/>
    </row>
    <row r="19" spans="1:13" s="11" customFormat="1" ht="11.25">
      <c r="A19" s="8"/>
      <c r="B19" s="9"/>
      <c r="C19" s="9"/>
      <c r="D19" s="72"/>
      <c r="E19" s="9">
        <v>-40</v>
      </c>
      <c r="F19" s="9"/>
      <c r="G19" s="67"/>
      <c r="H19" s="9"/>
      <c r="I19" s="9"/>
      <c r="J19" s="36"/>
      <c r="K19" s="9">
        <v>10</v>
      </c>
      <c r="L19" s="9"/>
      <c r="M19" s="12"/>
    </row>
    <row r="20" spans="1:13" s="11" customFormat="1" ht="11.25">
      <c r="A20" s="8"/>
      <c r="B20" s="9"/>
      <c r="C20" s="9"/>
      <c r="D20" s="73"/>
      <c r="E20" s="9">
        <v>-20</v>
      </c>
      <c r="F20" s="9"/>
      <c r="G20" s="68"/>
      <c r="H20" s="9"/>
      <c r="I20" s="9"/>
      <c r="J20" s="36"/>
      <c r="K20" s="9">
        <v>30</v>
      </c>
      <c r="L20" s="9"/>
      <c r="M20" s="12"/>
    </row>
    <row r="21" spans="1:13" s="11" customFormat="1" ht="11.25">
      <c r="A21" s="8"/>
      <c r="B21" s="9"/>
      <c r="C21" s="9"/>
      <c r="D21" s="72"/>
      <c r="E21" s="9">
        <v>50</v>
      </c>
      <c r="F21" s="9"/>
      <c r="G21" s="6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72"/>
      <c r="E22" s="9">
        <v>10</v>
      </c>
      <c r="F22" s="9"/>
      <c r="G22" s="6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72"/>
      <c r="E23" s="9">
        <v>20</v>
      </c>
      <c r="F23" s="9"/>
      <c r="G23" s="6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72"/>
      <c r="E24" s="9">
        <v>40</v>
      </c>
      <c r="F24" s="9"/>
      <c r="G24" s="6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72"/>
      <c r="E25" s="9">
        <v>10</v>
      </c>
      <c r="F25" s="9"/>
      <c r="G25" s="68"/>
      <c r="H25" s="9"/>
      <c r="I25" s="9"/>
      <c r="J25" s="36"/>
      <c r="K25" s="9"/>
      <c r="L25" s="9"/>
      <c r="M25" s="12"/>
    </row>
    <row r="26" spans="1:13" s="11" customFormat="1" ht="11.25" customHeight="1">
      <c r="A26" s="8"/>
      <c r="B26" s="9"/>
      <c r="C26" s="9"/>
      <c r="D26" s="71"/>
      <c r="E26" s="9">
        <v>-20</v>
      </c>
      <c r="F26" s="9"/>
      <c r="G26" s="66"/>
      <c r="H26" s="9"/>
      <c r="I26" s="9"/>
      <c r="J26" s="36"/>
      <c r="K26" s="9"/>
      <c r="L26" s="9"/>
      <c r="M26" s="12"/>
    </row>
    <row r="27" spans="1:13" s="11" customFormat="1" ht="11.25" customHeight="1">
      <c r="A27" s="8"/>
      <c r="B27" s="9"/>
      <c r="C27" s="9"/>
      <c r="D27" s="72"/>
      <c r="E27" s="9">
        <v>40</v>
      </c>
      <c r="F27" s="9"/>
      <c r="G27" s="67"/>
      <c r="H27" s="9"/>
      <c r="I27" s="9"/>
      <c r="J27" s="36"/>
      <c r="K27" s="9"/>
      <c r="L27" s="9"/>
      <c r="M27" s="12"/>
    </row>
    <row r="28" spans="1:13" s="11" customFormat="1" ht="11.25" customHeight="1">
      <c r="A28" s="8"/>
      <c r="B28" s="9"/>
      <c r="C28" s="9"/>
      <c r="D28" s="72"/>
      <c r="E28" s="9">
        <v>-50</v>
      </c>
      <c r="F28" s="9"/>
      <c r="G28" s="67"/>
      <c r="H28" s="9"/>
      <c r="I28" s="9"/>
      <c r="J28" s="36"/>
      <c r="K28" s="9"/>
      <c r="L28" s="9"/>
      <c r="M28" s="12"/>
    </row>
    <row r="29" spans="1:13" s="11" customFormat="1" ht="11.25" customHeight="1">
      <c r="A29" s="8"/>
      <c r="B29" s="9"/>
      <c r="C29" s="9"/>
      <c r="D29" s="72"/>
      <c r="E29" s="9"/>
      <c r="F29" s="9"/>
      <c r="G29" s="6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73"/>
      <c r="E30" s="9"/>
      <c r="F30" s="9"/>
      <c r="G30" s="6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20</v>
      </c>
      <c r="C38" s="25">
        <f>SUM(C6:C30)</f>
        <v>0</v>
      </c>
      <c r="D38" s="20"/>
      <c r="E38" s="30">
        <f>SUM(E6:E30)</f>
        <v>220</v>
      </c>
      <c r="F38" s="26">
        <f>SUM(F6:F30)</f>
        <v>0</v>
      </c>
      <c r="G38" s="20"/>
      <c r="H38" s="30">
        <f>SUM(H6:H30)</f>
        <v>50</v>
      </c>
      <c r="I38" s="26">
        <f>SUM(I6:I30)</f>
        <v>0</v>
      </c>
      <c r="K38" s="30">
        <f>SUM(K6:K30)</f>
        <v>310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20</v>
      </c>
      <c r="E40" s="32" t="s">
        <v>9</v>
      </c>
      <c r="F40" s="29">
        <f>SUM(E6:F35,F39)</f>
        <v>220</v>
      </c>
      <c r="H40" s="32" t="s">
        <v>9</v>
      </c>
      <c r="I40" s="29">
        <f>SUM(H6:I35,I39)</f>
        <v>50</v>
      </c>
      <c r="K40" s="32" t="s">
        <v>9</v>
      </c>
      <c r="L40" s="29">
        <f>SUM(K6:L35,L39)</f>
        <v>310</v>
      </c>
    </row>
    <row r="44" spans="2:12" ht="12.75">
      <c r="B44" s="79" t="s">
        <v>8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Аракчеев</v>
      </c>
      <c r="C46" s="18">
        <f>C40</f>
        <v>20</v>
      </c>
      <c r="D46" s="21"/>
      <c r="E46" s="22"/>
      <c r="F46" s="23">
        <f>SUM(C46,E46)</f>
        <v>20</v>
      </c>
      <c r="G46" s="21"/>
      <c r="H46" s="19">
        <f>C39</f>
        <v>0</v>
      </c>
      <c r="I46" s="23">
        <f>SUM(F46,H46)</f>
        <v>20</v>
      </c>
    </row>
    <row r="47" spans="2:9" ht="12.75">
      <c r="B47" s="24" t="str">
        <f>E2</f>
        <v>Тимошенко</v>
      </c>
      <c r="C47" s="18">
        <f>F40</f>
        <v>220</v>
      </c>
      <c r="D47" s="21"/>
      <c r="E47" s="22"/>
      <c r="F47" s="23">
        <f>SUM(E47,C47)</f>
        <v>220</v>
      </c>
      <c r="G47" s="21"/>
      <c r="H47" s="19">
        <f>F39</f>
        <v>0</v>
      </c>
      <c r="I47" s="23">
        <f>SUM(H47,F47)</f>
        <v>220</v>
      </c>
    </row>
    <row r="48" spans="2:9" ht="12.75">
      <c r="B48" s="24" t="str">
        <f>H2</f>
        <v>Друзяка</v>
      </c>
      <c r="C48" s="18">
        <f>I40</f>
        <v>50</v>
      </c>
      <c r="D48" s="21"/>
      <c r="E48" s="22"/>
      <c r="F48" s="23">
        <f>SUM(E48,C48)</f>
        <v>50</v>
      </c>
      <c r="G48" s="21"/>
      <c r="H48" s="19">
        <f>I39</f>
        <v>0</v>
      </c>
      <c r="I48" s="23">
        <f>SUM(H48,F48)</f>
        <v>50</v>
      </c>
    </row>
    <row r="49" spans="2:9" ht="12.75">
      <c r="B49" s="24" t="str">
        <f>K2</f>
        <v>Ганчуков</v>
      </c>
      <c r="C49" s="18">
        <f>L40</f>
        <v>310</v>
      </c>
      <c r="D49" s="21"/>
      <c r="E49" s="22"/>
      <c r="F49" s="23">
        <f>SUM(E49,C49)</f>
        <v>310</v>
      </c>
      <c r="G49" s="21"/>
      <c r="H49" s="19">
        <f>L39</f>
        <v>0</v>
      </c>
      <c r="I49" s="23">
        <f>SUM(H49,F49)</f>
        <v>310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B44:L44"/>
    <mergeCell ref="D21:D25"/>
    <mergeCell ref="G21:G25"/>
    <mergeCell ref="D26:D30"/>
    <mergeCell ref="G26:G30"/>
    <mergeCell ref="D11:D15"/>
    <mergeCell ref="G11:G15"/>
    <mergeCell ref="D16:D20"/>
    <mergeCell ref="A1:J1"/>
    <mergeCell ref="B2:C2"/>
    <mergeCell ref="E2:F2"/>
    <mergeCell ref="H2:I2"/>
    <mergeCell ref="K2:L2"/>
    <mergeCell ref="K3:L3"/>
    <mergeCell ref="G16:G20"/>
    <mergeCell ref="B3:C3"/>
    <mergeCell ref="E3:F3"/>
    <mergeCell ref="H3:I3"/>
    <mergeCell ref="D6:D10"/>
    <mergeCell ref="G6:G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K8" sqref="K8"/>
    </sheetView>
  </sheetViews>
  <sheetFormatPr defaultColWidth="9.00390625" defaultRowHeight="12.75"/>
  <cols>
    <col min="1" max="1" width="0.875" style="2" customWidth="1"/>
    <col min="2" max="3" width="38.875" style="15" customWidth="1"/>
    <col min="4" max="4" width="0.875" style="16" customWidth="1"/>
    <col min="5" max="6" width="38.875" style="15" customWidth="1"/>
    <col min="7" max="7" width="0.74609375" style="16" customWidth="1"/>
    <col min="8" max="9" width="38.875" style="15" customWidth="1"/>
    <col min="10" max="10" width="1.00390625" style="1" customWidth="1"/>
    <col min="11" max="12" width="38.875" style="0" customWidth="1"/>
    <col min="13" max="13" width="13.25390625" style="1" customWidth="1"/>
  </cols>
  <sheetData>
    <row r="1" spans="1:10" ht="16.5" thickBot="1">
      <c r="A1" s="74" t="s">
        <v>11</v>
      </c>
      <c r="B1" s="74"/>
      <c r="C1" s="74"/>
      <c r="D1" s="74"/>
      <c r="E1" s="74"/>
      <c r="F1" s="74"/>
      <c r="G1" s="74"/>
      <c r="H1" s="74"/>
      <c r="I1" s="74"/>
      <c r="J1" s="74"/>
    </row>
    <row r="2" spans="2:12" ht="75" customHeight="1" thickBot="1">
      <c r="B2" s="77" t="s">
        <v>20</v>
      </c>
      <c r="C2" s="78"/>
      <c r="D2" s="33"/>
      <c r="E2" s="75" t="s">
        <v>28</v>
      </c>
      <c r="F2" s="76"/>
      <c r="G2" s="34"/>
      <c r="H2" s="77" t="s">
        <v>40</v>
      </c>
      <c r="I2" s="78"/>
      <c r="J2" s="35"/>
      <c r="K2" s="77" t="s">
        <v>47</v>
      </c>
      <c r="L2" s="78"/>
    </row>
    <row r="3" spans="2:12" ht="150" customHeight="1" thickBot="1">
      <c r="B3" s="69">
        <f>C40</f>
        <v>90</v>
      </c>
      <c r="C3" s="70"/>
      <c r="D3" s="3"/>
      <c r="E3" s="69">
        <f>F40</f>
        <v>40</v>
      </c>
      <c r="F3" s="70"/>
      <c r="G3" s="3"/>
      <c r="H3" s="69">
        <f>I40</f>
        <v>-60</v>
      </c>
      <c r="I3" s="70"/>
      <c r="K3" s="69">
        <f>L40</f>
        <v>-40</v>
      </c>
      <c r="L3" s="70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 customHeight="1">
      <c r="A6" s="8"/>
      <c r="B6" s="9">
        <v>-40</v>
      </c>
      <c r="C6" s="40"/>
      <c r="D6" s="71"/>
      <c r="E6" s="9">
        <v>10</v>
      </c>
      <c r="F6" s="9"/>
      <c r="G6" s="66"/>
      <c r="H6" s="9">
        <v>-20</v>
      </c>
      <c r="I6" s="40"/>
      <c r="J6" s="36"/>
      <c r="K6" s="9">
        <v>10</v>
      </c>
      <c r="L6" s="9"/>
      <c r="M6" s="12"/>
    </row>
    <row r="7" spans="1:13" s="11" customFormat="1" ht="11.25" customHeight="1">
      <c r="A7" s="8"/>
      <c r="B7" s="9">
        <v>10</v>
      </c>
      <c r="C7" s="40"/>
      <c r="D7" s="72"/>
      <c r="E7" s="9">
        <v>20</v>
      </c>
      <c r="F7" s="9"/>
      <c r="G7" s="67"/>
      <c r="H7" s="9">
        <v>10</v>
      </c>
      <c r="I7" s="40"/>
      <c r="J7" s="36"/>
      <c r="K7" s="9">
        <v>-50</v>
      </c>
      <c r="L7" s="9"/>
      <c r="M7" s="12"/>
    </row>
    <row r="8" spans="1:13" s="11" customFormat="1" ht="11.25" customHeight="1">
      <c r="A8" s="8"/>
      <c r="B8" s="9">
        <v>40</v>
      </c>
      <c r="C8" s="40"/>
      <c r="D8" s="72"/>
      <c r="E8" s="9">
        <v>10</v>
      </c>
      <c r="F8" s="9"/>
      <c r="G8" s="67"/>
      <c r="H8" s="9">
        <v>-50</v>
      </c>
      <c r="I8" s="40"/>
      <c r="J8" s="36"/>
      <c r="K8" s="9"/>
      <c r="L8" s="9"/>
      <c r="M8" s="12"/>
    </row>
    <row r="9" spans="1:13" s="11" customFormat="1" ht="11.25" customHeight="1">
      <c r="A9" s="8"/>
      <c r="B9" s="9">
        <v>30</v>
      </c>
      <c r="C9" s="40"/>
      <c r="D9" s="72"/>
      <c r="E9" s="9"/>
      <c r="F9" s="9"/>
      <c r="G9" s="67"/>
      <c r="H9" s="9"/>
      <c r="I9" s="40"/>
      <c r="J9" s="36"/>
      <c r="K9" s="9"/>
      <c r="L9" s="9"/>
      <c r="M9" s="12"/>
    </row>
    <row r="10" spans="1:13" s="11" customFormat="1" ht="11.25" customHeight="1">
      <c r="A10" s="8"/>
      <c r="B10" s="9">
        <v>40</v>
      </c>
      <c r="C10" s="9"/>
      <c r="D10" s="73"/>
      <c r="E10" s="9"/>
      <c r="F10" s="9"/>
      <c r="G10" s="68"/>
      <c r="H10" s="9"/>
      <c r="I10" s="39"/>
      <c r="J10" s="36"/>
      <c r="K10" s="9"/>
      <c r="L10" s="9"/>
      <c r="M10" s="12"/>
    </row>
    <row r="11" spans="1:13" s="11" customFormat="1" ht="11.25" customHeight="1">
      <c r="A11" s="8"/>
      <c r="B11" s="9">
        <v>10</v>
      </c>
      <c r="C11" s="9"/>
      <c r="D11" s="72"/>
      <c r="E11" s="9"/>
      <c r="F11" s="9"/>
      <c r="G11" s="66"/>
      <c r="H11" s="9"/>
      <c r="I11" s="9"/>
      <c r="J11" s="36"/>
      <c r="K11" s="9"/>
      <c r="L11" s="9"/>
      <c r="M11" s="12"/>
    </row>
    <row r="12" spans="1:13" s="11" customFormat="1" ht="11.25" customHeight="1">
      <c r="A12" s="8"/>
      <c r="B12" s="9"/>
      <c r="C12" s="9"/>
      <c r="D12" s="72"/>
      <c r="E12" s="9"/>
      <c r="F12" s="9"/>
      <c r="G12" s="67"/>
      <c r="H12" s="9"/>
      <c r="I12" s="9"/>
      <c r="J12" s="36"/>
      <c r="K12" s="9"/>
      <c r="L12" s="9"/>
      <c r="M12" s="12"/>
    </row>
    <row r="13" spans="1:13" s="11" customFormat="1" ht="11.25" customHeight="1">
      <c r="A13" s="8"/>
      <c r="B13" s="9"/>
      <c r="C13" s="9"/>
      <c r="D13" s="72"/>
      <c r="E13" s="9"/>
      <c r="F13" s="9"/>
      <c r="G13" s="67"/>
      <c r="H13" s="9"/>
      <c r="I13" s="9"/>
      <c r="J13" s="36"/>
      <c r="K13" s="9"/>
      <c r="L13" s="9"/>
      <c r="M13" s="12"/>
    </row>
    <row r="14" spans="1:13" s="11" customFormat="1" ht="11.25" customHeight="1">
      <c r="A14" s="8"/>
      <c r="B14" s="9"/>
      <c r="C14" s="9"/>
      <c r="D14" s="72"/>
      <c r="E14" s="9"/>
      <c r="F14" s="9"/>
      <c r="G14" s="67"/>
      <c r="H14" s="9"/>
      <c r="I14" s="9"/>
      <c r="J14" s="36"/>
      <c r="K14" s="9"/>
      <c r="L14" s="9"/>
      <c r="M14" s="12"/>
    </row>
    <row r="15" spans="1:13" s="11" customFormat="1" ht="11.25" customHeight="1">
      <c r="A15" s="8"/>
      <c r="B15" s="9"/>
      <c r="C15" s="9"/>
      <c r="D15" s="72"/>
      <c r="E15" s="9"/>
      <c r="F15" s="9"/>
      <c r="G15" s="6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71"/>
      <c r="E16" s="9"/>
      <c r="F16" s="9"/>
      <c r="G16" s="66"/>
      <c r="H16" s="9"/>
      <c r="I16" s="9"/>
      <c r="J16" s="36"/>
      <c r="K16" s="9"/>
      <c r="L16" s="9"/>
      <c r="M16" s="12"/>
    </row>
    <row r="17" spans="1:13" s="11" customFormat="1" ht="11.25" customHeight="1">
      <c r="A17" s="8"/>
      <c r="B17" s="9"/>
      <c r="C17" s="9"/>
      <c r="D17" s="72"/>
      <c r="E17" s="9"/>
      <c r="F17" s="9"/>
      <c r="G17" s="67"/>
      <c r="H17" s="9"/>
      <c r="I17" s="9"/>
      <c r="J17" s="36"/>
      <c r="K17" s="9"/>
      <c r="L17" s="9"/>
      <c r="M17" s="12"/>
    </row>
    <row r="18" spans="1:13" s="11" customFormat="1" ht="11.25" customHeight="1">
      <c r="A18" s="8"/>
      <c r="B18" s="9"/>
      <c r="C18" s="9"/>
      <c r="D18" s="72"/>
      <c r="E18" s="9"/>
      <c r="F18" s="9"/>
      <c r="G18" s="67"/>
      <c r="H18" s="9"/>
      <c r="I18" s="9"/>
      <c r="J18" s="36"/>
      <c r="K18" s="9"/>
      <c r="L18" s="9"/>
      <c r="M18" s="12"/>
    </row>
    <row r="19" spans="1:13" s="11" customFormat="1" ht="11.25" customHeight="1">
      <c r="A19" s="8"/>
      <c r="B19" s="9"/>
      <c r="C19" s="9"/>
      <c r="D19" s="72"/>
      <c r="E19" s="9"/>
      <c r="F19" s="9"/>
      <c r="G19" s="67"/>
      <c r="H19" s="9"/>
      <c r="I19" s="9"/>
      <c r="J19" s="36"/>
      <c r="K19" s="9"/>
      <c r="L19" s="9"/>
      <c r="M19" s="12"/>
    </row>
    <row r="20" spans="1:13" s="11" customFormat="1" ht="11.25" customHeight="1">
      <c r="A20" s="8"/>
      <c r="B20" s="9"/>
      <c r="C20" s="9"/>
      <c r="D20" s="73"/>
      <c r="E20" s="9"/>
      <c r="F20" s="9"/>
      <c r="G20" s="68"/>
      <c r="H20" s="9"/>
      <c r="I20" s="9"/>
      <c r="J20" s="36"/>
      <c r="K20" s="9"/>
      <c r="L20" s="9"/>
      <c r="M20" s="12"/>
    </row>
    <row r="21" spans="1:13" s="11" customFormat="1" ht="11.25" customHeight="1">
      <c r="A21" s="8"/>
      <c r="B21" s="9"/>
      <c r="C21" s="9"/>
      <c r="D21" s="72"/>
      <c r="E21" s="9"/>
      <c r="F21" s="9"/>
      <c r="G21" s="6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72"/>
      <c r="E22" s="9"/>
      <c r="F22" s="9"/>
      <c r="G22" s="67"/>
      <c r="H22" s="9"/>
      <c r="I22" s="9"/>
      <c r="J22" s="36"/>
      <c r="K22" s="9"/>
      <c r="L22" s="9"/>
      <c r="M22" s="12"/>
    </row>
    <row r="23" spans="1:13" s="11" customFormat="1" ht="11.25" customHeight="1">
      <c r="A23" s="8"/>
      <c r="B23" s="9"/>
      <c r="C23" s="9"/>
      <c r="D23" s="72"/>
      <c r="E23" s="9"/>
      <c r="F23" s="9"/>
      <c r="G23" s="6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72"/>
      <c r="E24" s="9"/>
      <c r="F24" s="9"/>
      <c r="G24" s="6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72"/>
      <c r="E25" s="9"/>
      <c r="F25" s="9"/>
      <c r="G25" s="68"/>
      <c r="H25" s="9"/>
      <c r="I25" s="9"/>
      <c r="J25" s="36"/>
      <c r="K25" s="9"/>
      <c r="L25" s="9"/>
      <c r="M25" s="12"/>
    </row>
    <row r="26" spans="1:13" s="11" customFormat="1" ht="11.25" customHeight="1">
      <c r="A26" s="8"/>
      <c r="B26" s="9"/>
      <c r="C26" s="9"/>
      <c r="D26" s="71"/>
      <c r="E26" s="9"/>
      <c r="F26" s="9"/>
      <c r="G26" s="66"/>
      <c r="H26" s="9"/>
      <c r="I26" s="9"/>
      <c r="J26" s="36"/>
      <c r="K26" s="9"/>
      <c r="L26" s="9"/>
      <c r="M26" s="12"/>
    </row>
    <row r="27" spans="1:13" s="11" customFormat="1" ht="11.25" customHeight="1">
      <c r="A27" s="8"/>
      <c r="B27" s="9"/>
      <c r="C27" s="9"/>
      <c r="D27" s="72"/>
      <c r="E27" s="9"/>
      <c r="F27" s="9"/>
      <c r="G27" s="67"/>
      <c r="H27" s="9"/>
      <c r="I27" s="9"/>
      <c r="J27" s="36"/>
      <c r="K27" s="9"/>
      <c r="L27" s="9"/>
      <c r="M27" s="12"/>
    </row>
    <row r="28" spans="1:13" s="11" customFormat="1" ht="11.25" customHeight="1">
      <c r="A28" s="8"/>
      <c r="B28" s="9"/>
      <c r="C28" s="9"/>
      <c r="D28" s="72"/>
      <c r="E28" s="9"/>
      <c r="F28" s="9"/>
      <c r="G28" s="67"/>
      <c r="H28" s="9"/>
      <c r="I28" s="9"/>
      <c r="J28" s="36"/>
      <c r="K28" s="9"/>
      <c r="L28" s="9"/>
      <c r="M28" s="12"/>
    </row>
    <row r="29" spans="1:13" s="11" customFormat="1" ht="11.25" customHeight="1">
      <c r="A29" s="8"/>
      <c r="B29" s="9"/>
      <c r="C29" s="9"/>
      <c r="D29" s="72"/>
      <c r="E29" s="9"/>
      <c r="F29" s="9"/>
      <c r="G29" s="6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73"/>
      <c r="E30" s="9"/>
      <c r="F30" s="9"/>
      <c r="G30" s="6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90</v>
      </c>
      <c r="C38" s="25">
        <f>SUM(C6:C30)</f>
        <v>0</v>
      </c>
      <c r="D38" s="20"/>
      <c r="E38" s="30">
        <f>SUM(E6:E30)</f>
        <v>40</v>
      </c>
      <c r="F38" s="26">
        <f>SUM(F6:F30)</f>
        <v>0</v>
      </c>
      <c r="G38" s="20"/>
      <c r="H38" s="30">
        <f>SUM(H6:H30)</f>
        <v>-60</v>
      </c>
      <c r="I38" s="26">
        <f>SUM(I6:I30)</f>
        <v>0</v>
      </c>
      <c r="K38" s="30">
        <f>SUM(K6:K30)</f>
        <v>-40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90</v>
      </c>
      <c r="E40" s="32" t="s">
        <v>9</v>
      </c>
      <c r="F40" s="29">
        <f>SUM(E6:F35,F39)</f>
        <v>40</v>
      </c>
      <c r="H40" s="32" t="s">
        <v>9</v>
      </c>
      <c r="I40" s="29">
        <f>SUM(H6:I35,I39)</f>
        <v>-60</v>
      </c>
      <c r="K40" s="32" t="s">
        <v>9</v>
      </c>
      <c r="L40" s="29">
        <f>SUM(K6:L35,L39)</f>
        <v>-40</v>
      </c>
    </row>
    <row r="44" spans="2:12" ht="12.75">
      <c r="B44" s="79" t="s">
        <v>8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Аракчеев</v>
      </c>
      <c r="C46" s="18">
        <f>C40</f>
        <v>90</v>
      </c>
      <c r="D46" s="21"/>
      <c r="E46" s="22"/>
      <c r="F46" s="23">
        <f>SUM(C46,E46)</f>
        <v>90</v>
      </c>
      <c r="G46" s="21"/>
      <c r="H46" s="19">
        <f>C39</f>
        <v>0</v>
      </c>
      <c r="I46" s="23">
        <f>SUM(F46,H46)</f>
        <v>90</v>
      </c>
    </row>
    <row r="47" spans="2:9" ht="12.75">
      <c r="B47" s="24" t="str">
        <f>E2</f>
        <v>Ануфриев</v>
      </c>
      <c r="C47" s="18">
        <f>F40</f>
        <v>40</v>
      </c>
      <c r="D47" s="21"/>
      <c r="E47" s="22"/>
      <c r="F47" s="23">
        <f>SUM(E47,C47)</f>
        <v>40</v>
      </c>
      <c r="G47" s="21"/>
      <c r="H47" s="19">
        <f>F39</f>
        <v>0</v>
      </c>
      <c r="I47" s="23">
        <f>SUM(H47,F47)</f>
        <v>40</v>
      </c>
    </row>
    <row r="48" spans="2:9" ht="12.75">
      <c r="B48" s="24" t="str">
        <f>H2</f>
        <v>Беляев</v>
      </c>
      <c r="C48" s="18">
        <f>I40</f>
        <v>-60</v>
      </c>
      <c r="D48" s="21"/>
      <c r="E48" s="22"/>
      <c r="F48" s="23">
        <f>SUM(E48,C48)</f>
        <v>-60</v>
      </c>
      <c r="G48" s="21"/>
      <c r="H48" s="19">
        <f>I39</f>
        <v>0</v>
      </c>
      <c r="I48" s="23">
        <f>SUM(H48,F48)</f>
        <v>-60</v>
      </c>
    </row>
    <row r="49" spans="2:9" ht="12.75">
      <c r="B49" s="24" t="str">
        <f>K2</f>
        <v>Полторацкий</v>
      </c>
      <c r="C49" s="18">
        <f>L40</f>
        <v>-40</v>
      </c>
      <c r="D49" s="21"/>
      <c r="E49" s="22"/>
      <c r="F49" s="23">
        <f>SUM(E49,C49)</f>
        <v>-40</v>
      </c>
      <c r="G49" s="21"/>
      <c r="H49" s="19">
        <f>L39</f>
        <v>0</v>
      </c>
      <c r="I49" s="23">
        <f>SUM(H49,F49)</f>
        <v>-40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B44:L44"/>
    <mergeCell ref="D21:D25"/>
    <mergeCell ref="G21:G25"/>
    <mergeCell ref="D26:D30"/>
    <mergeCell ref="G26:G30"/>
    <mergeCell ref="D11:D15"/>
    <mergeCell ref="G11:G15"/>
    <mergeCell ref="D16:D20"/>
    <mergeCell ref="A1:J1"/>
    <mergeCell ref="B2:C2"/>
    <mergeCell ref="E2:F2"/>
    <mergeCell ref="H2:I2"/>
    <mergeCell ref="K2:L2"/>
    <mergeCell ref="K3:L3"/>
    <mergeCell ref="G16:G20"/>
    <mergeCell ref="B3:C3"/>
    <mergeCell ref="E3:F3"/>
    <mergeCell ref="H3:I3"/>
    <mergeCell ref="D6:D10"/>
    <mergeCell ref="G6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B19" sqref="B19"/>
    </sheetView>
  </sheetViews>
  <sheetFormatPr defaultColWidth="9.00390625" defaultRowHeight="12.75"/>
  <cols>
    <col min="1" max="1" width="0.875" style="2" customWidth="1"/>
    <col min="2" max="3" width="39.375" style="15" customWidth="1"/>
    <col min="4" max="4" width="2.00390625" style="16" customWidth="1"/>
    <col min="5" max="6" width="39.375" style="15" customWidth="1"/>
    <col min="7" max="7" width="1.25" style="16" customWidth="1"/>
    <col min="8" max="9" width="39.375" style="15" customWidth="1"/>
    <col min="10" max="10" width="0.875" style="1" customWidth="1"/>
    <col min="11" max="12" width="39.375" style="0" customWidth="1"/>
    <col min="13" max="13" width="13.25390625" style="1" customWidth="1"/>
  </cols>
  <sheetData>
    <row r="1" spans="1:10" ht="16.5" thickBot="1">
      <c r="A1" s="74" t="s">
        <v>10</v>
      </c>
      <c r="B1" s="74"/>
      <c r="C1" s="74"/>
      <c r="D1" s="74"/>
      <c r="E1" s="74"/>
      <c r="F1" s="74"/>
      <c r="G1" s="74"/>
      <c r="H1" s="74"/>
      <c r="I1" s="74"/>
      <c r="J1" s="74"/>
    </row>
    <row r="2" spans="1:13" s="46" customFormat="1" ht="75" customHeight="1" thickBot="1">
      <c r="A2" s="41"/>
      <c r="B2" s="80" t="s">
        <v>21</v>
      </c>
      <c r="C2" s="81"/>
      <c r="D2" s="42"/>
      <c r="E2" s="80" t="s">
        <v>29</v>
      </c>
      <c r="F2" s="81"/>
      <c r="G2" s="43"/>
      <c r="H2" s="80" t="s">
        <v>36</v>
      </c>
      <c r="I2" s="81"/>
      <c r="J2" s="44"/>
      <c r="K2" s="80" t="s">
        <v>43</v>
      </c>
      <c r="L2" s="81"/>
      <c r="M2" s="45"/>
    </row>
    <row r="3" spans="2:12" ht="147.75" customHeight="1" thickBot="1">
      <c r="B3" s="69">
        <f>C40</f>
        <v>230</v>
      </c>
      <c r="C3" s="70"/>
      <c r="D3" s="3"/>
      <c r="E3" s="69">
        <f>F40</f>
        <v>-10</v>
      </c>
      <c r="F3" s="70"/>
      <c r="G3" s="3"/>
      <c r="H3" s="69">
        <f>I40</f>
        <v>110</v>
      </c>
      <c r="I3" s="70"/>
      <c r="K3" s="69">
        <f>L40</f>
        <v>10</v>
      </c>
      <c r="L3" s="70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10</v>
      </c>
      <c r="C6" s="40"/>
      <c r="D6" s="71"/>
      <c r="E6" s="9">
        <v>-30</v>
      </c>
      <c r="F6" s="9"/>
      <c r="G6" s="66"/>
      <c r="H6" s="9">
        <v>20</v>
      </c>
      <c r="I6" s="40"/>
      <c r="J6" s="36"/>
      <c r="K6" s="9">
        <v>30</v>
      </c>
      <c r="L6" s="9"/>
      <c r="M6" s="12"/>
    </row>
    <row r="7" spans="1:13" s="11" customFormat="1" ht="11.25">
      <c r="A7" s="8"/>
      <c r="B7" s="9">
        <v>40</v>
      </c>
      <c r="C7" s="40"/>
      <c r="D7" s="72"/>
      <c r="E7" s="9">
        <v>-30</v>
      </c>
      <c r="F7" s="9"/>
      <c r="G7" s="67"/>
      <c r="H7" s="9">
        <v>40</v>
      </c>
      <c r="I7" s="40"/>
      <c r="J7" s="36"/>
      <c r="K7" s="9">
        <v>-20</v>
      </c>
      <c r="L7" s="9"/>
      <c r="M7" s="12"/>
    </row>
    <row r="8" spans="1:13" s="11" customFormat="1" ht="11.25">
      <c r="A8" s="8"/>
      <c r="B8" s="9">
        <v>10</v>
      </c>
      <c r="C8" s="40"/>
      <c r="D8" s="72"/>
      <c r="E8" s="9">
        <v>20</v>
      </c>
      <c r="F8" s="9"/>
      <c r="G8" s="67"/>
      <c r="H8" s="9">
        <v>50</v>
      </c>
      <c r="I8" s="40"/>
      <c r="J8" s="36"/>
      <c r="K8" s="9"/>
      <c r="L8" s="9"/>
      <c r="M8" s="12"/>
    </row>
    <row r="9" spans="1:13" s="11" customFormat="1" ht="11.25">
      <c r="A9" s="8"/>
      <c r="B9" s="9">
        <v>10</v>
      </c>
      <c r="C9" s="40"/>
      <c r="D9" s="72"/>
      <c r="E9" s="9">
        <v>30</v>
      </c>
      <c r="F9" s="9"/>
      <c r="G9" s="67"/>
      <c r="H9" s="9"/>
      <c r="I9" s="40"/>
      <c r="J9" s="36"/>
      <c r="K9" s="9"/>
      <c r="L9" s="9"/>
      <c r="M9" s="12"/>
    </row>
    <row r="10" spans="1:13" s="11" customFormat="1" ht="11.25">
      <c r="A10" s="8"/>
      <c r="B10" s="9">
        <v>-20</v>
      </c>
      <c r="C10" s="47"/>
      <c r="D10" s="73"/>
      <c r="E10" s="9"/>
      <c r="F10" s="9"/>
      <c r="G10" s="68"/>
      <c r="H10" s="9"/>
      <c r="I10" s="39"/>
      <c r="J10" s="36"/>
      <c r="K10" s="9"/>
      <c r="L10" s="9"/>
      <c r="M10" s="12"/>
    </row>
    <row r="11" spans="1:13" s="11" customFormat="1" ht="11.25">
      <c r="A11" s="8"/>
      <c r="B11" s="9">
        <v>30</v>
      </c>
      <c r="C11" s="47"/>
      <c r="D11" s="72"/>
      <c r="E11" s="9"/>
      <c r="F11" s="9"/>
      <c r="G11" s="66"/>
      <c r="H11" s="9"/>
      <c r="I11" s="9"/>
      <c r="J11" s="36"/>
      <c r="K11" s="9"/>
      <c r="L11" s="9"/>
      <c r="M11" s="12"/>
    </row>
    <row r="12" spans="1:13" s="11" customFormat="1" ht="11.25">
      <c r="A12" s="8"/>
      <c r="B12" s="9">
        <v>10</v>
      </c>
      <c r="C12" s="9"/>
      <c r="D12" s="72"/>
      <c r="E12" s="9"/>
      <c r="F12" s="9"/>
      <c r="G12" s="67"/>
      <c r="H12" s="9"/>
      <c r="I12" s="9"/>
      <c r="J12" s="36"/>
      <c r="K12" s="9"/>
      <c r="L12" s="9"/>
      <c r="M12" s="12"/>
    </row>
    <row r="13" spans="1:13" s="11" customFormat="1" ht="11.25">
      <c r="A13" s="8"/>
      <c r="B13" s="9">
        <v>20</v>
      </c>
      <c r="C13" s="9"/>
      <c r="D13" s="72"/>
      <c r="E13" s="9"/>
      <c r="F13" s="9"/>
      <c r="G13" s="67"/>
      <c r="H13" s="9"/>
      <c r="I13" s="9"/>
      <c r="J13" s="36"/>
      <c r="K13" s="9"/>
      <c r="L13" s="9"/>
      <c r="M13" s="12"/>
    </row>
    <row r="14" spans="1:13" s="11" customFormat="1" ht="11.25">
      <c r="A14" s="8"/>
      <c r="B14" s="9">
        <v>10</v>
      </c>
      <c r="C14" s="9"/>
      <c r="D14" s="72"/>
      <c r="E14" s="9"/>
      <c r="F14" s="9"/>
      <c r="G14" s="67"/>
      <c r="H14" s="9"/>
      <c r="I14" s="9"/>
      <c r="J14" s="36"/>
      <c r="K14" s="9"/>
      <c r="L14" s="9"/>
      <c r="M14" s="12"/>
    </row>
    <row r="15" spans="1:13" s="11" customFormat="1" ht="11.25">
      <c r="A15" s="8"/>
      <c r="B15" s="9">
        <v>20</v>
      </c>
      <c r="C15" s="9"/>
      <c r="D15" s="72"/>
      <c r="E15" s="9"/>
      <c r="F15" s="9"/>
      <c r="G15" s="6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>
        <v>20</v>
      </c>
      <c r="C16" s="9"/>
      <c r="D16" s="71"/>
      <c r="E16" s="9"/>
      <c r="F16" s="9"/>
      <c r="G16" s="6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>
        <v>30</v>
      </c>
      <c r="C17" s="9"/>
      <c r="D17" s="72"/>
      <c r="E17" s="9"/>
      <c r="F17" s="9"/>
      <c r="G17" s="6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>
        <v>40</v>
      </c>
      <c r="C18" s="9"/>
      <c r="D18" s="72"/>
      <c r="E18" s="9"/>
      <c r="F18" s="9"/>
      <c r="G18" s="6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72"/>
      <c r="E19" s="9"/>
      <c r="F19" s="9"/>
      <c r="G19" s="6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73"/>
      <c r="E20" s="9"/>
      <c r="F20" s="9"/>
      <c r="G20" s="6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72"/>
      <c r="E21" s="9"/>
      <c r="F21" s="9"/>
      <c r="G21" s="6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72"/>
      <c r="E22" s="9"/>
      <c r="F22" s="9"/>
      <c r="G22" s="6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72"/>
      <c r="E23" s="9"/>
      <c r="F23" s="9"/>
      <c r="G23" s="6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72"/>
      <c r="E24" s="9"/>
      <c r="F24" s="9"/>
      <c r="G24" s="6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72"/>
      <c r="E25" s="9"/>
      <c r="F25" s="9"/>
      <c r="G25" s="68"/>
      <c r="H25" s="9"/>
      <c r="I25" s="9"/>
      <c r="J25" s="36"/>
      <c r="K25" s="9"/>
      <c r="L25" s="9"/>
      <c r="M25" s="12"/>
    </row>
    <row r="26" spans="1:13" s="11" customFormat="1" ht="11.25" customHeight="1">
      <c r="A26" s="8"/>
      <c r="B26" s="9"/>
      <c r="C26" s="9"/>
      <c r="D26" s="71"/>
      <c r="E26" s="9"/>
      <c r="F26" s="9"/>
      <c r="G26" s="66"/>
      <c r="H26" s="9"/>
      <c r="I26" s="9"/>
      <c r="J26" s="36"/>
      <c r="K26" s="9"/>
      <c r="L26" s="9"/>
      <c r="M26" s="12"/>
    </row>
    <row r="27" spans="1:13" s="11" customFormat="1" ht="11.25" customHeight="1">
      <c r="A27" s="8"/>
      <c r="B27" s="9"/>
      <c r="C27" s="9"/>
      <c r="D27" s="72"/>
      <c r="E27" s="9"/>
      <c r="F27" s="9"/>
      <c r="G27" s="67"/>
      <c r="H27" s="9"/>
      <c r="I27" s="9"/>
      <c r="J27" s="36"/>
      <c r="K27" s="9"/>
      <c r="L27" s="9"/>
      <c r="M27" s="12"/>
    </row>
    <row r="28" spans="1:13" s="11" customFormat="1" ht="11.25" customHeight="1">
      <c r="A28" s="8"/>
      <c r="B28" s="9"/>
      <c r="C28" s="9"/>
      <c r="D28" s="72"/>
      <c r="E28" s="9"/>
      <c r="F28" s="9"/>
      <c r="G28" s="67"/>
      <c r="H28" s="9"/>
      <c r="I28" s="9"/>
      <c r="J28" s="36"/>
      <c r="K28" s="9"/>
      <c r="L28" s="9"/>
      <c r="M28" s="12"/>
    </row>
    <row r="29" spans="1:13" s="11" customFormat="1" ht="11.25" customHeight="1">
      <c r="A29" s="8"/>
      <c r="B29" s="9"/>
      <c r="C29" s="9"/>
      <c r="D29" s="72"/>
      <c r="E29" s="9"/>
      <c r="F29" s="9"/>
      <c r="G29" s="67"/>
      <c r="H29" s="9"/>
      <c r="I29" s="9"/>
      <c r="J29" s="36"/>
      <c r="K29" s="9"/>
      <c r="L29" s="9"/>
      <c r="M29" s="12"/>
    </row>
    <row r="30" spans="1:13" s="11" customFormat="1" ht="11.25" customHeight="1">
      <c r="A30" s="8"/>
      <c r="B30" s="9"/>
      <c r="C30" s="9"/>
      <c r="D30" s="73"/>
      <c r="E30" s="9"/>
      <c r="F30" s="9"/>
      <c r="G30" s="6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230</v>
      </c>
      <c r="C38" s="25">
        <f>SUM(C6:C30)</f>
        <v>0</v>
      </c>
      <c r="D38" s="20"/>
      <c r="E38" s="30">
        <f>SUM(E6:E30)</f>
        <v>-10</v>
      </c>
      <c r="F38" s="26">
        <f>SUM(F6:F30)</f>
        <v>0</v>
      </c>
      <c r="G38" s="20"/>
      <c r="H38" s="30">
        <f>SUM(H6:H30)</f>
        <v>110</v>
      </c>
      <c r="I38" s="26">
        <f>SUM(I6:I30)</f>
        <v>0</v>
      </c>
      <c r="K38" s="30">
        <f>SUM(K6:K30)</f>
        <v>10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230</v>
      </c>
      <c r="E40" s="32" t="s">
        <v>9</v>
      </c>
      <c r="F40" s="29">
        <f>SUM(E6:F35,F39)</f>
        <v>-10</v>
      </c>
      <c r="H40" s="32" t="s">
        <v>9</v>
      </c>
      <c r="I40" s="29">
        <f>SUM(H6:I35,I39)</f>
        <v>110</v>
      </c>
      <c r="K40" s="32" t="s">
        <v>9</v>
      </c>
      <c r="L40" s="29">
        <f>SUM(K6:L35,L39)</f>
        <v>10</v>
      </c>
    </row>
    <row r="44" spans="2:12" ht="12.75">
      <c r="B44" s="79" t="s">
        <v>8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Тимошенко</v>
      </c>
      <c r="C46" s="18">
        <f>C40</f>
        <v>230</v>
      </c>
      <c r="D46" s="21"/>
      <c r="E46" s="22"/>
      <c r="F46" s="23">
        <f>SUM(C46,E46)</f>
        <v>230</v>
      </c>
      <c r="G46" s="21"/>
      <c r="H46" s="19">
        <f>C39</f>
        <v>0</v>
      </c>
      <c r="I46" s="23">
        <f>SUM(F46,H46)</f>
        <v>230</v>
      </c>
    </row>
    <row r="47" spans="2:9" ht="12.75">
      <c r="B47" s="24" t="str">
        <f>E2</f>
        <v>Зарембо</v>
      </c>
      <c r="C47" s="18">
        <f>F40</f>
        <v>-10</v>
      </c>
      <c r="D47" s="21"/>
      <c r="E47" s="22"/>
      <c r="F47" s="23">
        <f>SUM(E47,C47)</f>
        <v>-10</v>
      </c>
      <c r="G47" s="21"/>
      <c r="H47" s="19">
        <f>F39</f>
        <v>0</v>
      </c>
      <c r="I47" s="23">
        <f>SUM(H47,F47)</f>
        <v>-10</v>
      </c>
    </row>
    <row r="48" spans="2:9" ht="12.75">
      <c r="B48" s="24" t="str">
        <f>H2</f>
        <v>Мазуров</v>
      </c>
      <c r="C48" s="18">
        <f>I40</f>
        <v>110</v>
      </c>
      <c r="D48" s="21"/>
      <c r="E48" s="22"/>
      <c r="F48" s="23">
        <f>SUM(E48,C48)</f>
        <v>110</v>
      </c>
      <c r="G48" s="21"/>
      <c r="H48" s="19">
        <f>I39</f>
        <v>0</v>
      </c>
      <c r="I48" s="23">
        <f>SUM(H48,F48)</f>
        <v>110</v>
      </c>
    </row>
    <row r="49" spans="2:9" ht="12.75">
      <c r="B49" s="24" t="str">
        <f>K2</f>
        <v>Буднева</v>
      </c>
      <c r="C49" s="18">
        <f>L40</f>
        <v>10</v>
      </c>
      <c r="D49" s="21"/>
      <c r="E49" s="22"/>
      <c r="F49" s="23">
        <f>SUM(E49,C49)</f>
        <v>10</v>
      </c>
      <c r="G49" s="21"/>
      <c r="H49" s="19">
        <f>L39</f>
        <v>0</v>
      </c>
      <c r="I49" s="23">
        <f>SUM(H49,F49)</f>
        <v>10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B44:L44"/>
    <mergeCell ref="D21:D25"/>
    <mergeCell ref="G21:G25"/>
    <mergeCell ref="D26:D30"/>
    <mergeCell ref="G26:G30"/>
    <mergeCell ref="D11:D15"/>
    <mergeCell ref="G11:G15"/>
    <mergeCell ref="D16:D20"/>
    <mergeCell ref="A1:J1"/>
    <mergeCell ref="B2:C2"/>
    <mergeCell ref="E2:F2"/>
    <mergeCell ref="H2:I2"/>
    <mergeCell ref="K2:L2"/>
    <mergeCell ref="K3:L3"/>
    <mergeCell ref="G16:G20"/>
    <mergeCell ref="B3:C3"/>
    <mergeCell ref="E3:F3"/>
    <mergeCell ref="H3:I3"/>
    <mergeCell ref="D6:D10"/>
    <mergeCell ref="G6:G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B1">
      <selection activeCell="K11" sqref="K11"/>
    </sheetView>
  </sheetViews>
  <sheetFormatPr defaultColWidth="9.00390625" defaultRowHeight="12.75"/>
  <cols>
    <col min="1" max="1" width="0.875" style="2" customWidth="1"/>
    <col min="2" max="3" width="39.875" style="15" customWidth="1"/>
    <col min="4" max="4" width="1.25" style="16" customWidth="1"/>
    <col min="5" max="6" width="39.875" style="15" customWidth="1"/>
    <col min="7" max="7" width="1.25" style="16" customWidth="1"/>
    <col min="8" max="9" width="39.875" style="15" customWidth="1"/>
    <col min="10" max="10" width="0.875" style="1" customWidth="1"/>
    <col min="11" max="12" width="39.875" style="0" customWidth="1"/>
    <col min="13" max="13" width="13.25390625" style="1" customWidth="1"/>
  </cols>
  <sheetData>
    <row r="1" spans="1:10" ht="16.5" thickBot="1">
      <c r="A1" s="74" t="s">
        <v>6</v>
      </c>
      <c r="B1" s="74"/>
      <c r="C1" s="74"/>
      <c r="D1" s="74"/>
      <c r="E1" s="74"/>
      <c r="F1" s="74"/>
      <c r="G1" s="74"/>
      <c r="H1" s="74"/>
      <c r="I1" s="74"/>
      <c r="J1" s="74"/>
    </row>
    <row r="2" spans="2:12" ht="75" customHeight="1" thickBot="1">
      <c r="B2" s="82" t="s">
        <v>22</v>
      </c>
      <c r="C2" s="83"/>
      <c r="D2" s="48"/>
      <c r="E2" s="82" t="s">
        <v>30</v>
      </c>
      <c r="F2" s="83"/>
      <c r="G2" s="49"/>
      <c r="H2" s="82" t="s">
        <v>34</v>
      </c>
      <c r="I2" s="83"/>
      <c r="J2" s="50"/>
      <c r="K2" s="82" t="s">
        <v>48</v>
      </c>
      <c r="L2" s="83"/>
    </row>
    <row r="3" spans="2:12" ht="150" customHeight="1" thickBot="1">
      <c r="B3" s="69">
        <f>C40</f>
        <v>230</v>
      </c>
      <c r="C3" s="70"/>
      <c r="D3" s="3"/>
      <c r="E3" s="69">
        <f>F40</f>
        <v>-10</v>
      </c>
      <c r="F3" s="70"/>
      <c r="G3" s="3"/>
      <c r="H3" s="69">
        <f>I40</f>
        <v>80</v>
      </c>
      <c r="I3" s="70"/>
      <c r="K3" s="69">
        <f>L40</f>
        <v>10</v>
      </c>
      <c r="L3" s="70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10</v>
      </c>
      <c r="C6" s="40">
        <v>20</v>
      </c>
      <c r="D6" s="71"/>
      <c r="E6" s="9">
        <v>-30</v>
      </c>
      <c r="F6" s="9">
        <v>20</v>
      </c>
      <c r="G6" s="66"/>
      <c r="H6" s="9">
        <v>30</v>
      </c>
      <c r="I6" s="40"/>
      <c r="J6" s="36"/>
      <c r="K6" s="9">
        <v>30</v>
      </c>
      <c r="L6" s="9">
        <v>-30</v>
      </c>
      <c r="M6" s="12"/>
    </row>
    <row r="7" spans="1:13" s="11" customFormat="1" ht="11.25">
      <c r="A7" s="8"/>
      <c r="B7" s="9">
        <v>10</v>
      </c>
      <c r="C7" s="40">
        <v>40</v>
      </c>
      <c r="D7" s="72"/>
      <c r="E7" s="9">
        <v>10</v>
      </c>
      <c r="F7" s="9">
        <v>-10</v>
      </c>
      <c r="G7" s="67"/>
      <c r="H7" s="9">
        <v>50</v>
      </c>
      <c r="I7" s="40"/>
      <c r="J7" s="36"/>
      <c r="K7" s="9">
        <v>10</v>
      </c>
      <c r="L7" s="9"/>
      <c r="M7" s="12"/>
    </row>
    <row r="8" spans="1:13" s="11" customFormat="1" ht="11.25">
      <c r="A8" s="8"/>
      <c r="B8" s="9">
        <v>40</v>
      </c>
      <c r="C8" s="40">
        <v>40</v>
      </c>
      <c r="D8" s="72"/>
      <c r="E8" s="9"/>
      <c r="F8" s="9"/>
      <c r="G8" s="67"/>
      <c r="H8" s="9"/>
      <c r="I8" s="40"/>
      <c r="J8" s="36"/>
      <c r="K8" s="9">
        <v>10</v>
      </c>
      <c r="L8" s="9"/>
      <c r="M8" s="12"/>
    </row>
    <row r="9" spans="1:13" s="11" customFormat="1" ht="11.25">
      <c r="A9" s="8"/>
      <c r="B9" s="9">
        <v>10</v>
      </c>
      <c r="C9" s="40">
        <v>30</v>
      </c>
      <c r="D9" s="72"/>
      <c r="E9" s="9"/>
      <c r="F9" s="9"/>
      <c r="G9" s="67"/>
      <c r="H9" s="9"/>
      <c r="I9" s="40"/>
      <c r="J9" s="36"/>
      <c r="K9" s="9">
        <v>30</v>
      </c>
      <c r="L9" s="9"/>
      <c r="M9" s="12"/>
    </row>
    <row r="10" spans="1:13" s="11" customFormat="1" ht="11.25">
      <c r="A10" s="8"/>
      <c r="B10" s="9"/>
      <c r="C10" s="9">
        <v>30</v>
      </c>
      <c r="D10" s="73"/>
      <c r="E10" s="9"/>
      <c r="F10" s="9"/>
      <c r="G10" s="68"/>
      <c r="H10" s="9"/>
      <c r="I10" s="39"/>
      <c r="J10" s="36"/>
      <c r="K10" s="9">
        <v>-40</v>
      </c>
      <c r="L10" s="9"/>
      <c r="M10" s="12"/>
    </row>
    <row r="11" spans="1:13" s="11" customFormat="1" ht="11.25">
      <c r="A11" s="8"/>
      <c r="B11" s="9"/>
      <c r="C11" s="9"/>
      <c r="D11" s="72"/>
      <c r="E11" s="9"/>
      <c r="F11" s="9"/>
      <c r="G11" s="66"/>
      <c r="H11" s="9"/>
      <c r="I11" s="9"/>
      <c r="J11" s="36"/>
      <c r="K11" s="9"/>
      <c r="L11" s="9"/>
      <c r="M11" s="12"/>
    </row>
    <row r="12" spans="1:13" s="11" customFormat="1" ht="11.25">
      <c r="A12" s="8"/>
      <c r="B12" s="9"/>
      <c r="C12" s="9"/>
      <c r="D12" s="72"/>
      <c r="E12" s="9"/>
      <c r="F12" s="9"/>
      <c r="G12" s="67"/>
      <c r="H12" s="9"/>
      <c r="I12" s="9"/>
      <c r="J12" s="36"/>
      <c r="K12" s="9"/>
      <c r="L12" s="9"/>
      <c r="M12" s="12"/>
    </row>
    <row r="13" spans="1:13" s="11" customFormat="1" ht="11.25">
      <c r="A13" s="8"/>
      <c r="B13" s="9"/>
      <c r="C13" s="9"/>
      <c r="D13" s="72"/>
      <c r="E13" s="9"/>
      <c r="F13" s="9"/>
      <c r="G13" s="67"/>
      <c r="H13" s="9"/>
      <c r="I13" s="9"/>
      <c r="J13" s="36"/>
      <c r="K13" s="9"/>
      <c r="L13" s="9"/>
      <c r="M13" s="12"/>
    </row>
    <row r="14" spans="1:13" s="11" customFormat="1" ht="11.25">
      <c r="A14" s="8"/>
      <c r="B14" s="9"/>
      <c r="C14" s="9"/>
      <c r="D14" s="72"/>
      <c r="E14" s="9"/>
      <c r="F14" s="9"/>
      <c r="G14" s="67"/>
      <c r="H14" s="9"/>
      <c r="I14" s="9"/>
      <c r="J14" s="36"/>
      <c r="K14" s="9"/>
      <c r="L14" s="9"/>
      <c r="M14" s="12"/>
    </row>
    <row r="15" spans="1:13" s="11" customFormat="1" ht="11.25">
      <c r="A15" s="8"/>
      <c r="B15" s="9"/>
      <c r="C15" s="9"/>
      <c r="D15" s="72"/>
      <c r="E15" s="9"/>
      <c r="F15" s="9"/>
      <c r="G15" s="6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71"/>
      <c r="E16" s="9"/>
      <c r="F16" s="9"/>
      <c r="G16" s="6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72"/>
      <c r="E17" s="9"/>
      <c r="F17" s="9"/>
      <c r="G17" s="6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72"/>
      <c r="E18" s="9"/>
      <c r="F18" s="9"/>
      <c r="G18" s="6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72"/>
      <c r="E19" s="9"/>
      <c r="F19" s="9"/>
      <c r="G19" s="6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73"/>
      <c r="E20" s="9"/>
      <c r="F20" s="9"/>
      <c r="G20" s="6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72"/>
      <c r="E21" s="9"/>
      <c r="F21" s="9"/>
      <c r="G21" s="6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72"/>
      <c r="E22" s="9"/>
      <c r="F22" s="9"/>
      <c r="G22" s="6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72"/>
      <c r="E23" s="9"/>
      <c r="F23" s="9"/>
      <c r="G23" s="6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72"/>
      <c r="E24" s="9"/>
      <c r="F24" s="9"/>
      <c r="G24" s="6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72"/>
      <c r="E25" s="9"/>
      <c r="F25" s="9"/>
      <c r="G25" s="6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71"/>
      <c r="E26" s="9"/>
      <c r="F26" s="9"/>
      <c r="G26" s="6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72"/>
      <c r="E27" s="9"/>
      <c r="F27" s="9"/>
      <c r="G27" s="6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72"/>
      <c r="E28" s="9"/>
      <c r="F28" s="9"/>
      <c r="G28" s="6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72"/>
      <c r="E29" s="9"/>
      <c r="F29" s="9"/>
      <c r="G29" s="6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73"/>
      <c r="E30" s="9"/>
      <c r="F30" s="9"/>
      <c r="G30" s="6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70</v>
      </c>
      <c r="C38" s="25">
        <f>SUM(C6:C30)</f>
        <v>160</v>
      </c>
      <c r="D38" s="20"/>
      <c r="E38" s="30">
        <f>SUM(E6:E30)</f>
        <v>-20</v>
      </c>
      <c r="F38" s="26">
        <f>SUM(F6:F30)</f>
        <v>10</v>
      </c>
      <c r="G38" s="20"/>
      <c r="H38" s="30">
        <f>SUM(H6:H30)</f>
        <v>80</v>
      </c>
      <c r="I38" s="26">
        <f>SUM(I6:I30)</f>
        <v>0</v>
      </c>
      <c r="K38" s="30">
        <f>SUM(K6:K30)</f>
        <v>40</v>
      </c>
      <c r="L38" s="26">
        <f>SUM(L6:L30)</f>
        <v>-30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230</v>
      </c>
      <c r="E40" s="32" t="s">
        <v>9</v>
      </c>
      <c r="F40" s="29">
        <f>SUM(E6:F35,F39)</f>
        <v>-10</v>
      </c>
      <c r="H40" s="32" t="s">
        <v>9</v>
      </c>
      <c r="I40" s="29">
        <f>SUM(H6:I35,I39)</f>
        <v>80</v>
      </c>
      <c r="K40" s="32" t="s">
        <v>9</v>
      </c>
      <c r="L40" s="29">
        <f>SUM(K6:L35,L39)</f>
        <v>10</v>
      </c>
    </row>
    <row r="44" spans="2:12" ht="12.75">
      <c r="B44" s="79" t="s">
        <v>8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Бороздин</v>
      </c>
      <c r="C46" s="18">
        <f>C40</f>
        <v>230</v>
      </c>
      <c r="D46" s="21"/>
      <c r="E46" s="22"/>
      <c r="F46" s="23">
        <f>SUM(C46,E46)</f>
        <v>230</v>
      </c>
      <c r="G46" s="21"/>
      <c r="H46" s="19">
        <f>C39</f>
        <v>0</v>
      </c>
      <c r="I46" s="23">
        <f>SUM(F46,H46)</f>
        <v>230</v>
      </c>
    </row>
    <row r="47" spans="2:9" ht="12.75">
      <c r="B47" s="24" t="str">
        <f>E2</f>
        <v>Ходорченко</v>
      </c>
      <c r="C47" s="18">
        <f>F40</f>
        <v>-10</v>
      </c>
      <c r="D47" s="21"/>
      <c r="E47" s="22"/>
      <c r="F47" s="23">
        <f>SUM(E47,C47)</f>
        <v>-10</v>
      </c>
      <c r="G47" s="21"/>
      <c r="H47" s="19">
        <f>F39</f>
        <v>0</v>
      </c>
      <c r="I47" s="23">
        <f>SUM(H47,F47)</f>
        <v>-10</v>
      </c>
    </row>
    <row r="48" spans="2:9" ht="12.75">
      <c r="B48" s="24" t="str">
        <f>H2</f>
        <v>Хан</v>
      </c>
      <c r="C48" s="18">
        <f>I40</f>
        <v>80</v>
      </c>
      <c r="D48" s="21"/>
      <c r="E48" s="22"/>
      <c r="F48" s="23">
        <f>SUM(E48,C48)</f>
        <v>80</v>
      </c>
      <c r="G48" s="21"/>
      <c r="H48" s="19">
        <f>I39</f>
        <v>0</v>
      </c>
      <c r="I48" s="23">
        <f>SUM(H48,F48)</f>
        <v>80</v>
      </c>
    </row>
    <row r="49" spans="2:9" ht="12.75">
      <c r="B49" s="24" t="str">
        <f>K2</f>
        <v>Соловов</v>
      </c>
      <c r="C49" s="18">
        <f>L40</f>
        <v>10</v>
      </c>
      <c r="D49" s="21"/>
      <c r="E49" s="22"/>
      <c r="F49" s="23">
        <f>SUM(E49,C49)</f>
        <v>10</v>
      </c>
      <c r="G49" s="21"/>
      <c r="H49" s="19">
        <f>L39</f>
        <v>0</v>
      </c>
      <c r="I49" s="23">
        <f>SUM(H49,F49)</f>
        <v>10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B1">
      <selection activeCell="B19" sqref="B19"/>
    </sheetView>
  </sheetViews>
  <sheetFormatPr defaultColWidth="9.00390625" defaultRowHeight="12.75"/>
  <cols>
    <col min="1" max="1" width="0.875" style="2" customWidth="1"/>
    <col min="2" max="3" width="39.25390625" style="15" customWidth="1"/>
    <col min="4" max="4" width="0.875" style="16" customWidth="1"/>
    <col min="5" max="6" width="39.25390625" style="15" customWidth="1"/>
    <col min="7" max="7" width="0.875" style="16" customWidth="1"/>
    <col min="8" max="9" width="39.25390625" style="15" customWidth="1"/>
    <col min="10" max="10" width="0.875" style="1" customWidth="1"/>
    <col min="11" max="12" width="39.25390625" style="0" customWidth="1"/>
    <col min="13" max="13" width="13.25390625" style="1" customWidth="1"/>
  </cols>
  <sheetData>
    <row r="1" spans="2:12" ht="16.5" thickBot="1">
      <c r="B1" s="74" t="s">
        <v>5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s="46" customFormat="1" ht="75" customHeight="1" thickBot="1">
      <c r="A2" s="41"/>
      <c r="B2" s="94" t="s">
        <v>23</v>
      </c>
      <c r="C2" s="95"/>
      <c r="D2" s="51"/>
      <c r="E2" s="94" t="s">
        <v>31</v>
      </c>
      <c r="F2" s="95"/>
      <c r="G2" s="52"/>
      <c r="H2" s="86" t="s">
        <v>41</v>
      </c>
      <c r="I2" s="87"/>
      <c r="J2" s="53"/>
      <c r="K2" s="86" t="s">
        <v>45</v>
      </c>
      <c r="L2" s="87"/>
      <c r="M2" s="45"/>
    </row>
    <row r="3" spans="2:12" ht="172.5" customHeight="1" thickBot="1">
      <c r="B3" s="69">
        <f>C40</f>
        <v>120</v>
      </c>
      <c r="C3" s="70"/>
      <c r="D3" s="3"/>
      <c r="E3" s="84">
        <f>F40</f>
        <v>30</v>
      </c>
      <c r="F3" s="85"/>
      <c r="G3" s="3"/>
      <c r="H3" s="69">
        <f>I40</f>
        <v>100</v>
      </c>
      <c r="I3" s="70"/>
      <c r="K3" s="69">
        <f>L40</f>
        <v>140</v>
      </c>
      <c r="L3" s="70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2" customHeight="1">
      <c r="A6" s="8"/>
      <c r="B6" s="9"/>
      <c r="C6" s="40">
        <v>-20</v>
      </c>
      <c r="D6" s="71"/>
      <c r="E6" s="9">
        <v>10</v>
      </c>
      <c r="F6" s="9">
        <v>10</v>
      </c>
      <c r="G6" s="66"/>
      <c r="H6" s="9">
        <v>20</v>
      </c>
      <c r="I6" s="40">
        <v>20</v>
      </c>
      <c r="J6" s="36"/>
      <c r="K6" s="9">
        <v>20</v>
      </c>
      <c r="L6" s="9"/>
      <c r="M6" s="12"/>
    </row>
    <row r="7" spans="1:13" s="11" customFormat="1" ht="12" customHeight="1">
      <c r="A7" s="8"/>
      <c r="B7" s="9"/>
      <c r="C7" s="40">
        <v>10</v>
      </c>
      <c r="D7" s="72"/>
      <c r="E7" s="9">
        <v>-30</v>
      </c>
      <c r="F7" s="9">
        <v>-40</v>
      </c>
      <c r="G7" s="67"/>
      <c r="H7" s="9">
        <v>30</v>
      </c>
      <c r="I7" s="40"/>
      <c r="J7" s="36"/>
      <c r="K7" s="9">
        <v>40</v>
      </c>
      <c r="L7" s="9"/>
      <c r="M7" s="12"/>
    </row>
    <row r="8" spans="1:13" s="11" customFormat="1" ht="12" customHeight="1">
      <c r="A8" s="8"/>
      <c r="B8" s="9"/>
      <c r="C8" s="40">
        <v>10</v>
      </c>
      <c r="D8" s="72"/>
      <c r="E8" s="9"/>
      <c r="F8" s="9">
        <v>40</v>
      </c>
      <c r="G8" s="67"/>
      <c r="H8" s="9">
        <v>30</v>
      </c>
      <c r="I8" s="40"/>
      <c r="J8" s="36"/>
      <c r="K8" s="9">
        <v>10</v>
      </c>
      <c r="L8" s="9"/>
      <c r="M8" s="12"/>
    </row>
    <row r="9" spans="1:13" s="11" customFormat="1" ht="12" customHeight="1">
      <c r="A9" s="8"/>
      <c r="B9" s="9"/>
      <c r="C9" s="40">
        <v>20</v>
      </c>
      <c r="D9" s="72"/>
      <c r="E9" s="9"/>
      <c r="F9" s="9">
        <v>40</v>
      </c>
      <c r="G9" s="67"/>
      <c r="H9" s="9"/>
      <c r="I9" s="40"/>
      <c r="J9" s="36"/>
      <c r="K9" s="9"/>
      <c r="L9" s="9"/>
      <c r="M9" s="12"/>
    </row>
    <row r="10" spans="1:13" s="11" customFormat="1" ht="12" customHeight="1">
      <c r="A10" s="8"/>
      <c r="B10" s="9"/>
      <c r="C10" s="9">
        <v>50</v>
      </c>
      <c r="D10" s="73"/>
      <c r="E10" s="9"/>
      <c r="F10" s="9"/>
      <c r="G10" s="68"/>
      <c r="H10" s="9"/>
      <c r="I10" s="39"/>
      <c r="J10" s="36"/>
      <c r="K10" s="9"/>
      <c r="L10" s="9"/>
      <c r="M10" s="12"/>
    </row>
    <row r="11" spans="1:13" s="11" customFormat="1" ht="12" customHeight="1">
      <c r="A11" s="8"/>
      <c r="B11" s="9"/>
      <c r="C11" s="9"/>
      <c r="D11" s="72"/>
      <c r="E11" s="9"/>
      <c r="F11" s="9"/>
      <c r="G11" s="66"/>
      <c r="H11" s="9"/>
      <c r="I11" s="9"/>
      <c r="J11" s="36"/>
      <c r="K11" s="9"/>
      <c r="L11" s="9"/>
      <c r="M11" s="12"/>
    </row>
    <row r="12" spans="1:13" s="11" customFormat="1" ht="12" customHeight="1">
      <c r="A12" s="8"/>
      <c r="B12" s="9"/>
      <c r="C12" s="9"/>
      <c r="D12" s="72"/>
      <c r="E12" s="9"/>
      <c r="F12" s="9"/>
      <c r="G12" s="67"/>
      <c r="H12" s="9"/>
      <c r="I12" s="9"/>
      <c r="J12" s="36"/>
      <c r="K12" s="9"/>
      <c r="L12" s="9"/>
      <c r="M12" s="12"/>
    </row>
    <row r="13" spans="1:13" s="11" customFormat="1" ht="12" customHeight="1">
      <c r="A13" s="8"/>
      <c r="B13" s="9"/>
      <c r="C13" s="9"/>
      <c r="D13" s="72"/>
      <c r="E13" s="9"/>
      <c r="F13" s="9"/>
      <c r="G13" s="67"/>
      <c r="H13" s="9"/>
      <c r="I13" s="9"/>
      <c r="J13" s="36"/>
      <c r="K13" s="9"/>
      <c r="L13" s="9"/>
      <c r="M13" s="12"/>
    </row>
    <row r="14" spans="1:13" s="11" customFormat="1" ht="12" customHeight="1">
      <c r="A14" s="8"/>
      <c r="B14" s="9"/>
      <c r="C14" s="9"/>
      <c r="D14" s="72"/>
      <c r="E14" s="9"/>
      <c r="F14" s="9"/>
      <c r="G14" s="67"/>
      <c r="H14" s="9"/>
      <c r="I14" s="9"/>
      <c r="J14" s="36"/>
      <c r="K14" s="9"/>
      <c r="L14" s="9"/>
      <c r="M14" s="12"/>
    </row>
    <row r="15" spans="1:13" s="11" customFormat="1" ht="12" customHeight="1">
      <c r="A15" s="8"/>
      <c r="B15" s="9"/>
      <c r="C15" s="9"/>
      <c r="D15" s="72"/>
      <c r="E15" s="9"/>
      <c r="F15" s="9"/>
      <c r="G15" s="68"/>
      <c r="H15" s="9"/>
      <c r="I15" s="9"/>
      <c r="J15" s="36"/>
      <c r="K15" s="9"/>
      <c r="L15" s="9"/>
      <c r="M15" s="12"/>
    </row>
    <row r="16" spans="1:13" s="11" customFormat="1" ht="12" customHeight="1">
      <c r="A16" s="8"/>
      <c r="B16" s="99" t="s">
        <v>18</v>
      </c>
      <c r="C16" s="9"/>
      <c r="D16" s="71"/>
      <c r="E16" s="9"/>
      <c r="F16" s="9"/>
      <c r="G16" s="66"/>
      <c r="H16" s="9"/>
      <c r="I16" s="9"/>
      <c r="J16" s="36"/>
      <c r="K16" s="99" t="s">
        <v>18</v>
      </c>
      <c r="L16" s="9"/>
      <c r="M16" s="12"/>
    </row>
    <row r="17" spans="1:13" s="11" customFormat="1" ht="12" customHeight="1">
      <c r="A17" s="8"/>
      <c r="B17" s="99">
        <v>10</v>
      </c>
      <c r="C17" s="9"/>
      <c r="D17" s="72"/>
      <c r="E17" s="9"/>
      <c r="F17" s="9"/>
      <c r="G17" s="67"/>
      <c r="H17" s="9"/>
      <c r="I17" s="9"/>
      <c r="J17" s="36"/>
      <c r="K17" s="99">
        <v>40</v>
      </c>
      <c r="L17" s="9"/>
      <c r="M17" s="12"/>
    </row>
    <row r="18" spans="1:13" s="11" customFormat="1" ht="12" customHeight="1">
      <c r="A18" s="8"/>
      <c r="B18" s="99">
        <v>40</v>
      </c>
      <c r="C18" s="9"/>
      <c r="D18" s="72"/>
      <c r="E18" s="9"/>
      <c r="F18" s="9"/>
      <c r="G18" s="67"/>
      <c r="H18" s="9"/>
      <c r="I18" s="9"/>
      <c r="J18" s="36"/>
      <c r="K18" s="99">
        <v>30</v>
      </c>
      <c r="L18" s="9"/>
      <c r="M18" s="12"/>
    </row>
    <row r="19" spans="1:13" s="11" customFormat="1" ht="12" customHeight="1">
      <c r="A19" s="8"/>
      <c r="B19" s="99"/>
      <c r="C19" s="9"/>
      <c r="D19" s="72"/>
      <c r="E19" s="9"/>
      <c r="F19" s="9"/>
      <c r="G19" s="67"/>
      <c r="H19" s="9"/>
      <c r="I19" s="9"/>
      <c r="J19" s="36"/>
      <c r="K19" s="99"/>
      <c r="L19" s="9"/>
      <c r="M19" s="12"/>
    </row>
    <row r="20" spans="1:13" s="11" customFormat="1" ht="12" customHeight="1">
      <c r="A20" s="8"/>
      <c r="B20" s="99"/>
      <c r="C20" s="9"/>
      <c r="D20" s="73"/>
      <c r="E20" s="9"/>
      <c r="F20" s="9"/>
      <c r="G20" s="68"/>
      <c r="H20" s="9"/>
      <c r="I20" s="9"/>
      <c r="J20" s="36"/>
      <c r="K20" s="99"/>
      <c r="L20" s="9"/>
      <c r="M20" s="12"/>
    </row>
    <row r="21" spans="1:13" s="11" customFormat="1" ht="12" customHeight="1">
      <c r="A21" s="8"/>
      <c r="B21" s="99"/>
      <c r="C21" s="9"/>
      <c r="D21" s="72"/>
      <c r="E21" s="9"/>
      <c r="F21" s="9"/>
      <c r="G21" s="66"/>
      <c r="H21" s="9"/>
      <c r="I21" s="9"/>
      <c r="J21" s="36"/>
      <c r="K21" s="99"/>
      <c r="L21" s="9"/>
      <c r="M21" s="12"/>
    </row>
    <row r="22" spans="1:13" s="11" customFormat="1" ht="12" customHeight="1">
      <c r="A22" s="8"/>
      <c r="B22" s="99"/>
      <c r="C22" s="9"/>
      <c r="D22" s="72"/>
      <c r="E22" s="9"/>
      <c r="F22" s="9"/>
      <c r="G22" s="67"/>
      <c r="H22" s="9"/>
      <c r="I22" s="9"/>
      <c r="J22" s="36"/>
      <c r="K22" s="99"/>
      <c r="L22" s="9"/>
      <c r="M22" s="12"/>
    </row>
    <row r="23" spans="1:13" s="11" customFormat="1" ht="12" customHeight="1">
      <c r="A23" s="8"/>
      <c r="B23" s="99"/>
      <c r="C23" s="9"/>
      <c r="D23" s="72"/>
      <c r="E23" s="9"/>
      <c r="F23" s="9"/>
      <c r="G23" s="67"/>
      <c r="H23" s="9"/>
      <c r="I23" s="9"/>
      <c r="J23" s="36"/>
      <c r="K23" s="99"/>
      <c r="L23" s="9"/>
      <c r="M23" s="12"/>
    </row>
    <row r="24" spans="1:13" s="11" customFormat="1" ht="12" customHeight="1">
      <c r="A24" s="8"/>
      <c r="B24" s="99"/>
      <c r="C24" s="9"/>
      <c r="D24" s="72"/>
      <c r="E24" s="9"/>
      <c r="F24" s="9"/>
      <c r="G24" s="67"/>
      <c r="H24" s="9"/>
      <c r="I24" s="9"/>
      <c r="J24" s="36"/>
      <c r="K24" s="99"/>
      <c r="L24" s="9"/>
      <c r="M24" s="12"/>
    </row>
    <row r="25" spans="1:13" s="11" customFormat="1" ht="12" customHeight="1">
      <c r="A25" s="8"/>
      <c r="B25" s="99"/>
      <c r="C25" s="9"/>
      <c r="D25" s="72"/>
      <c r="E25" s="9"/>
      <c r="F25" s="9"/>
      <c r="G25" s="68"/>
      <c r="H25" s="9"/>
      <c r="I25" s="9"/>
      <c r="J25" s="36"/>
      <c r="K25" s="99"/>
      <c r="L25" s="9"/>
      <c r="M25" s="12"/>
    </row>
    <row r="26" spans="1:13" s="11" customFormat="1" ht="11.25" customHeight="1" hidden="1">
      <c r="A26" s="8"/>
      <c r="B26" s="9"/>
      <c r="C26" s="9"/>
      <c r="D26" s="71"/>
      <c r="E26" s="9"/>
      <c r="F26" s="9"/>
      <c r="G26" s="6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72"/>
      <c r="E27" s="9"/>
      <c r="F27" s="9"/>
      <c r="G27" s="6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72"/>
      <c r="E28" s="9"/>
      <c r="F28" s="9"/>
      <c r="G28" s="6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72"/>
      <c r="E29" s="9"/>
      <c r="F29" s="9"/>
      <c r="G29" s="6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73"/>
      <c r="E30" s="9"/>
      <c r="F30" s="9"/>
      <c r="G30" s="6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1.2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1.2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50</v>
      </c>
      <c r="C38" s="25">
        <f>SUM(C6:C30)</f>
        <v>70</v>
      </c>
      <c r="D38" s="20"/>
      <c r="E38" s="30">
        <f>SUM(E6:E30)</f>
        <v>-20</v>
      </c>
      <c r="F38" s="26">
        <f>SUM(F6:F30)</f>
        <v>50</v>
      </c>
      <c r="G38" s="20"/>
      <c r="H38" s="30">
        <f>SUM(H6:H30)</f>
        <v>80</v>
      </c>
      <c r="I38" s="26">
        <f>SUM(I6:I30)</f>
        <v>20</v>
      </c>
      <c r="K38" s="30">
        <f>SUM(K6:K30)</f>
        <v>140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120</v>
      </c>
      <c r="E40" s="32" t="s">
        <v>9</v>
      </c>
      <c r="F40" s="29">
        <f>SUM(E6:F35,F39)</f>
        <v>30</v>
      </c>
      <c r="H40" s="32" t="s">
        <v>9</v>
      </c>
      <c r="I40" s="29">
        <f>SUM(H6:I35,I39)</f>
        <v>100</v>
      </c>
      <c r="K40" s="32" t="s">
        <v>9</v>
      </c>
      <c r="L40" s="29">
        <f>SUM(K6:L35,L39)</f>
        <v>140</v>
      </c>
    </row>
    <row r="42" ht="12.75" customHeight="1" hidden="1"/>
    <row r="43" ht="12.75" customHeight="1" hidden="1"/>
    <row r="44" spans="2:12" ht="12.75">
      <c r="B44" s="79" t="s">
        <v>8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Ескевич</v>
      </c>
      <c r="C46" s="18">
        <f>C40</f>
        <v>120</v>
      </c>
      <c r="D46" s="21"/>
      <c r="E46" s="22"/>
      <c r="F46" s="23">
        <f>SUM(C46,E46)</f>
        <v>120</v>
      </c>
      <c r="G46" s="21"/>
      <c r="H46" s="19">
        <f>C39</f>
        <v>0</v>
      </c>
      <c r="I46" s="23">
        <f>SUM(F46,H46)</f>
        <v>120</v>
      </c>
    </row>
    <row r="47" spans="2:9" ht="12.75">
      <c r="B47" s="24" t="str">
        <f>E2</f>
        <v>Шмелёв</v>
      </c>
      <c r="C47" s="18">
        <f>F40</f>
        <v>30</v>
      </c>
      <c r="D47" s="21"/>
      <c r="E47" s="22"/>
      <c r="F47" s="23">
        <f>SUM(E47,C47)</f>
        <v>30</v>
      </c>
      <c r="G47" s="21"/>
      <c r="H47" s="19">
        <f>F39</f>
        <v>0</v>
      </c>
      <c r="I47" s="23">
        <f>SUM(H47,F47)</f>
        <v>30</v>
      </c>
    </row>
    <row r="48" spans="2:9" ht="12.75">
      <c r="B48" s="24" t="str">
        <f>H2</f>
        <v>Банзаров</v>
      </c>
      <c r="C48" s="18">
        <f>I40</f>
        <v>100</v>
      </c>
      <c r="D48" s="21"/>
      <c r="E48" s="22"/>
      <c r="F48" s="23">
        <f>SUM(E48,C48)</f>
        <v>100</v>
      </c>
      <c r="G48" s="21"/>
      <c r="H48" s="19">
        <f>I39</f>
        <v>0</v>
      </c>
      <c r="I48" s="23">
        <f>SUM(H48,F48)</f>
        <v>100</v>
      </c>
    </row>
    <row r="49" spans="2:9" ht="12.75">
      <c r="B49" s="24" t="str">
        <f>K2</f>
        <v>Кривоногов</v>
      </c>
      <c r="C49" s="18">
        <f>L40</f>
        <v>140</v>
      </c>
      <c r="D49" s="21"/>
      <c r="E49" s="22"/>
      <c r="F49" s="23">
        <f>SUM(E49,C49)</f>
        <v>140</v>
      </c>
      <c r="G49" s="21"/>
      <c r="H49" s="19">
        <f>L39</f>
        <v>0</v>
      </c>
      <c r="I49" s="23">
        <f>SUM(H49,F49)</f>
        <v>140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D6:D10"/>
    <mergeCell ref="G6:G10"/>
    <mergeCell ref="B44:L44"/>
    <mergeCell ref="D21:D25"/>
    <mergeCell ref="G21:G25"/>
    <mergeCell ref="D26:D30"/>
    <mergeCell ref="G26:G30"/>
    <mergeCell ref="D11:D15"/>
    <mergeCell ref="G11:G15"/>
    <mergeCell ref="D16:D20"/>
    <mergeCell ref="G16:G20"/>
    <mergeCell ref="H3:I3"/>
    <mergeCell ref="B2:C2"/>
    <mergeCell ref="E2:F2"/>
    <mergeCell ref="H2:I2"/>
    <mergeCell ref="B1:L1"/>
    <mergeCell ref="K2:L2"/>
    <mergeCell ref="K3:L3"/>
    <mergeCell ref="B3:C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E8" sqref="E8"/>
    </sheetView>
  </sheetViews>
  <sheetFormatPr defaultColWidth="9.00390625" defaultRowHeight="12.75"/>
  <cols>
    <col min="1" max="1" width="0.875" style="2" customWidth="1"/>
    <col min="2" max="3" width="39.00390625" style="15" customWidth="1"/>
    <col min="4" max="4" width="1.25" style="16" customWidth="1"/>
    <col min="5" max="6" width="39.00390625" style="15" customWidth="1"/>
    <col min="7" max="7" width="1.25" style="16" customWidth="1"/>
    <col min="8" max="9" width="39.00390625" style="15" customWidth="1"/>
    <col min="10" max="10" width="0.875" style="1" customWidth="1"/>
    <col min="11" max="12" width="39.00390625" style="0" customWidth="1"/>
    <col min="13" max="13" width="13.25390625" style="1" customWidth="1"/>
  </cols>
  <sheetData>
    <row r="1" spans="1:10" ht="16.5" thickBot="1">
      <c r="A1" s="74" t="s">
        <v>4</v>
      </c>
      <c r="B1" s="74"/>
      <c r="C1" s="74"/>
      <c r="D1" s="74"/>
      <c r="E1" s="74"/>
      <c r="F1" s="74"/>
      <c r="G1" s="74"/>
      <c r="H1" s="74"/>
      <c r="I1" s="74"/>
      <c r="J1" s="74"/>
    </row>
    <row r="2" spans="1:13" s="58" customFormat="1" ht="75" customHeight="1" thickBot="1">
      <c r="A2" s="56"/>
      <c r="B2" s="94" t="s">
        <v>24</v>
      </c>
      <c r="C2" s="95"/>
      <c r="D2" s="96"/>
      <c r="E2" s="94" t="s">
        <v>32</v>
      </c>
      <c r="F2" s="95"/>
      <c r="G2" s="97"/>
      <c r="H2" s="94" t="s">
        <v>39</v>
      </c>
      <c r="I2" s="95"/>
      <c r="J2" s="98"/>
      <c r="K2" s="94" t="s">
        <v>46</v>
      </c>
      <c r="L2" s="95"/>
      <c r="M2" s="57"/>
    </row>
    <row r="3" spans="2:12" ht="150" customHeight="1" thickBot="1">
      <c r="B3" s="69">
        <f>C40</f>
        <v>120</v>
      </c>
      <c r="C3" s="70"/>
      <c r="D3" s="3"/>
      <c r="E3" s="69">
        <f>F40</f>
        <v>0</v>
      </c>
      <c r="F3" s="70"/>
      <c r="G3" s="3"/>
      <c r="H3" s="69">
        <f>I40</f>
        <v>70</v>
      </c>
      <c r="I3" s="70"/>
      <c r="K3" s="69">
        <f>L40</f>
        <v>-30</v>
      </c>
      <c r="L3" s="70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20</v>
      </c>
      <c r="C6" s="40"/>
      <c r="D6" s="71"/>
      <c r="E6" s="9">
        <v>-20</v>
      </c>
      <c r="F6" s="9"/>
      <c r="G6" s="66"/>
      <c r="H6" s="9">
        <v>40</v>
      </c>
      <c r="I6" s="40"/>
      <c r="J6" s="36"/>
      <c r="K6" s="9">
        <v>-10</v>
      </c>
      <c r="L6" s="9"/>
      <c r="M6" s="12"/>
    </row>
    <row r="7" spans="1:13" s="11" customFormat="1" ht="11.25">
      <c r="A7" s="8"/>
      <c r="B7" s="9">
        <v>10</v>
      </c>
      <c r="C7" s="40"/>
      <c r="D7" s="72"/>
      <c r="E7" s="9">
        <v>-20</v>
      </c>
      <c r="F7" s="9"/>
      <c r="G7" s="67"/>
      <c r="H7" s="9">
        <v>20</v>
      </c>
      <c r="I7" s="40"/>
      <c r="J7" s="36"/>
      <c r="K7" s="9">
        <v>-40</v>
      </c>
      <c r="L7" s="9"/>
      <c r="M7" s="12"/>
    </row>
    <row r="8" spans="1:13" s="11" customFormat="1" ht="11.25">
      <c r="A8" s="8"/>
      <c r="B8" s="9">
        <v>50</v>
      </c>
      <c r="C8" s="40"/>
      <c r="D8" s="72"/>
      <c r="E8" s="9">
        <v>40</v>
      </c>
      <c r="F8" s="9"/>
      <c r="G8" s="67"/>
      <c r="H8" s="9">
        <v>10</v>
      </c>
      <c r="I8" s="40"/>
      <c r="J8" s="36"/>
      <c r="K8" s="9">
        <v>40</v>
      </c>
      <c r="L8" s="9"/>
      <c r="M8" s="12"/>
    </row>
    <row r="9" spans="1:13" s="11" customFormat="1" ht="11.25">
      <c r="A9" s="8"/>
      <c r="B9" s="9">
        <v>10</v>
      </c>
      <c r="C9" s="40"/>
      <c r="D9" s="72"/>
      <c r="E9" s="9"/>
      <c r="F9" s="9"/>
      <c r="G9" s="67"/>
      <c r="H9" s="9"/>
      <c r="I9" s="40"/>
      <c r="J9" s="36"/>
      <c r="K9" s="9">
        <v>-20</v>
      </c>
      <c r="L9" s="9"/>
      <c r="M9" s="12"/>
    </row>
    <row r="10" spans="1:13" s="11" customFormat="1" ht="11.25">
      <c r="A10" s="8"/>
      <c r="B10" s="9">
        <v>10</v>
      </c>
      <c r="C10" s="9"/>
      <c r="D10" s="73"/>
      <c r="E10" s="9"/>
      <c r="F10" s="9"/>
      <c r="G10" s="68"/>
      <c r="H10" s="9"/>
      <c r="I10" s="39"/>
      <c r="J10" s="36"/>
      <c r="K10" s="9"/>
      <c r="L10" s="9"/>
      <c r="M10" s="12"/>
    </row>
    <row r="11" spans="1:13" s="11" customFormat="1" ht="11.25">
      <c r="A11" s="8"/>
      <c r="B11" s="9">
        <v>20</v>
      </c>
      <c r="C11" s="9"/>
      <c r="D11" s="72"/>
      <c r="E11" s="9"/>
      <c r="F11" s="9"/>
      <c r="G11" s="66"/>
      <c r="H11" s="9"/>
      <c r="I11" s="9"/>
      <c r="J11" s="36"/>
      <c r="K11" s="9"/>
      <c r="L11" s="9"/>
      <c r="M11" s="12"/>
    </row>
    <row r="12" spans="1:13" s="11" customFormat="1" ht="11.25">
      <c r="A12" s="8"/>
      <c r="B12" s="9"/>
      <c r="C12" s="9"/>
      <c r="D12" s="72"/>
      <c r="E12" s="9"/>
      <c r="F12" s="9"/>
      <c r="G12" s="67"/>
      <c r="H12" s="9"/>
      <c r="I12" s="9"/>
      <c r="J12" s="36"/>
      <c r="K12" s="9"/>
      <c r="L12" s="9"/>
      <c r="M12" s="12"/>
    </row>
    <row r="13" spans="1:13" s="11" customFormat="1" ht="11.25">
      <c r="A13" s="8"/>
      <c r="B13" s="9"/>
      <c r="C13" s="9"/>
      <c r="D13" s="72"/>
      <c r="E13" s="9"/>
      <c r="F13" s="9"/>
      <c r="G13" s="67"/>
      <c r="H13" s="9"/>
      <c r="I13" s="9"/>
      <c r="J13" s="36"/>
      <c r="K13" s="9"/>
      <c r="L13" s="9"/>
      <c r="M13" s="12"/>
    </row>
    <row r="14" spans="1:13" s="11" customFormat="1" ht="11.25">
      <c r="A14" s="8"/>
      <c r="B14" s="9"/>
      <c r="C14" s="9"/>
      <c r="D14" s="72"/>
      <c r="E14" s="9"/>
      <c r="F14" s="9"/>
      <c r="G14" s="67"/>
      <c r="H14" s="9"/>
      <c r="I14" s="9"/>
      <c r="J14" s="36"/>
      <c r="K14" s="9"/>
      <c r="L14" s="9"/>
      <c r="M14" s="12"/>
    </row>
    <row r="15" spans="1:13" s="11" customFormat="1" ht="11.25">
      <c r="A15" s="8"/>
      <c r="B15" s="9"/>
      <c r="C15" s="9"/>
      <c r="D15" s="72"/>
      <c r="E15" s="9"/>
      <c r="F15" s="9"/>
      <c r="G15" s="6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71"/>
      <c r="E16" s="9"/>
      <c r="F16" s="9"/>
      <c r="G16" s="6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72"/>
      <c r="E17" s="9"/>
      <c r="F17" s="9"/>
      <c r="G17" s="6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72"/>
      <c r="E18" s="9"/>
      <c r="F18" s="9"/>
      <c r="G18" s="6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72"/>
      <c r="E19" s="9"/>
      <c r="F19" s="9"/>
      <c r="G19" s="6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73"/>
      <c r="E20" s="9"/>
      <c r="F20" s="9"/>
      <c r="G20" s="6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72"/>
      <c r="E21" s="9"/>
      <c r="F21" s="9"/>
      <c r="G21" s="6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72"/>
      <c r="E22" s="9"/>
      <c r="F22" s="9"/>
      <c r="G22" s="6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72"/>
      <c r="E23" s="9"/>
      <c r="F23" s="9"/>
      <c r="G23" s="6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72"/>
      <c r="E24" s="9"/>
      <c r="F24" s="9"/>
      <c r="G24" s="6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72"/>
      <c r="E25" s="9"/>
      <c r="F25" s="9"/>
      <c r="G25" s="6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71"/>
      <c r="E26" s="9"/>
      <c r="F26" s="9"/>
      <c r="G26" s="6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72"/>
      <c r="E27" s="9"/>
      <c r="F27" s="9"/>
      <c r="G27" s="6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72"/>
      <c r="E28" s="9"/>
      <c r="F28" s="9"/>
      <c r="G28" s="6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72"/>
      <c r="E29" s="9"/>
      <c r="F29" s="9"/>
      <c r="G29" s="6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73"/>
      <c r="E30" s="9"/>
      <c r="F30" s="9"/>
      <c r="G30" s="6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120</v>
      </c>
      <c r="C38" s="25">
        <f>SUM(C6:C30)</f>
        <v>0</v>
      </c>
      <c r="D38" s="20"/>
      <c r="E38" s="30">
        <f>SUM(E6:E30)</f>
        <v>0</v>
      </c>
      <c r="F38" s="26">
        <f>SUM(F6:F30)</f>
        <v>0</v>
      </c>
      <c r="G38" s="20"/>
      <c r="H38" s="30">
        <f>SUM(H6:H30)</f>
        <v>70</v>
      </c>
      <c r="I38" s="26">
        <f>SUM(I6:I30)</f>
        <v>0</v>
      </c>
      <c r="K38" s="30">
        <f>SUM(K6:K30)</f>
        <v>-30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120</v>
      </c>
      <c r="E40" s="32" t="s">
        <v>9</v>
      </c>
      <c r="F40" s="29">
        <f>SUM(E6:F35,F39)</f>
        <v>0</v>
      </c>
      <c r="H40" s="32" t="s">
        <v>9</v>
      </c>
      <c r="I40" s="29">
        <f>SUM(H6:I35,I39)</f>
        <v>70</v>
      </c>
      <c r="K40" s="32" t="s">
        <v>9</v>
      </c>
      <c r="L40" s="29">
        <f>SUM(K6:L35,L39)</f>
        <v>-30</v>
      </c>
    </row>
    <row r="44" spans="2:12" ht="12.75">
      <c r="B44" s="79" t="s">
        <v>8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Галимов</v>
      </c>
      <c r="C46" s="18">
        <f>C40</f>
        <v>120</v>
      </c>
      <c r="D46" s="21"/>
      <c r="E46" s="22"/>
      <c r="F46" s="23">
        <f>SUM(C46,E46)</f>
        <v>120</v>
      </c>
      <c r="G46" s="21"/>
      <c r="H46" s="19">
        <f>C39</f>
        <v>0</v>
      </c>
      <c r="I46" s="23">
        <f>SUM(F46,H46)</f>
        <v>120</v>
      </c>
    </row>
    <row r="47" spans="2:9" ht="12.75">
      <c r="B47" s="24" t="str">
        <f>E2</f>
        <v>Мельников</v>
      </c>
      <c r="C47" s="18">
        <f>F40</f>
        <v>0</v>
      </c>
      <c r="D47" s="21"/>
      <c r="E47" s="22"/>
      <c r="F47" s="23">
        <f>SUM(E47,C47)</f>
        <v>0</v>
      </c>
      <c r="G47" s="21"/>
      <c r="H47" s="19">
        <f>F39</f>
        <v>0</v>
      </c>
      <c r="I47" s="23">
        <f>SUM(H47,F47)</f>
        <v>0</v>
      </c>
    </row>
    <row r="48" spans="2:9" ht="12.75">
      <c r="B48" s="24" t="str">
        <f>H2</f>
        <v>Киселёв</v>
      </c>
      <c r="C48" s="18">
        <f>I40</f>
        <v>70</v>
      </c>
      <c r="D48" s="21"/>
      <c r="E48" s="22"/>
      <c r="F48" s="23">
        <f>SUM(E48,C48)</f>
        <v>70</v>
      </c>
      <c r="G48" s="21"/>
      <c r="H48" s="19">
        <f>I39</f>
        <v>0</v>
      </c>
      <c r="I48" s="23">
        <f>SUM(H48,F48)</f>
        <v>70</v>
      </c>
    </row>
    <row r="49" spans="2:9" ht="12.75">
      <c r="B49" s="24" t="str">
        <f>K2</f>
        <v>Константинов</v>
      </c>
      <c r="C49" s="18">
        <f>L40</f>
        <v>-30</v>
      </c>
      <c r="D49" s="21"/>
      <c r="E49" s="22"/>
      <c r="F49" s="23">
        <f>SUM(E49,C49)</f>
        <v>-30</v>
      </c>
      <c r="G49" s="21"/>
      <c r="H49" s="19">
        <f>L39</f>
        <v>0</v>
      </c>
      <c r="I49" s="23">
        <f>SUM(H49,F49)</f>
        <v>-30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C16" sqref="C16"/>
    </sheetView>
  </sheetViews>
  <sheetFormatPr defaultColWidth="9.00390625" defaultRowHeight="12.75"/>
  <cols>
    <col min="1" max="1" width="0.875" style="2" customWidth="1"/>
    <col min="2" max="3" width="35.875" style="15" customWidth="1"/>
    <col min="4" max="4" width="1.25" style="16" customWidth="1"/>
    <col min="5" max="6" width="42.125" style="15" customWidth="1"/>
    <col min="7" max="7" width="1.25" style="16" customWidth="1"/>
    <col min="8" max="9" width="37.00390625" style="15" customWidth="1"/>
    <col min="10" max="10" width="0.875" style="1" customWidth="1"/>
    <col min="11" max="12" width="38.875" style="0" customWidth="1"/>
    <col min="13" max="13" width="13.25390625" style="1" customWidth="1"/>
  </cols>
  <sheetData>
    <row r="1" spans="1:10" ht="16.5" thickBot="1">
      <c r="A1" s="74" t="s">
        <v>3</v>
      </c>
      <c r="B1" s="74"/>
      <c r="C1" s="74"/>
      <c r="D1" s="74"/>
      <c r="E1" s="74"/>
      <c r="F1" s="74"/>
      <c r="G1" s="74"/>
      <c r="H1" s="74"/>
      <c r="I1" s="74"/>
      <c r="J1" s="74"/>
    </row>
    <row r="2" spans="1:13" s="46" customFormat="1" ht="75" customHeight="1" thickBot="1">
      <c r="A2" s="41"/>
      <c r="B2" s="82" t="s">
        <v>25</v>
      </c>
      <c r="C2" s="83"/>
      <c r="D2" s="51"/>
      <c r="E2" s="82" t="s">
        <v>50</v>
      </c>
      <c r="F2" s="83"/>
      <c r="G2" s="52"/>
      <c r="H2" s="82" t="s">
        <v>37</v>
      </c>
      <c r="I2" s="83"/>
      <c r="J2" s="53"/>
      <c r="K2" s="82" t="s">
        <v>49</v>
      </c>
      <c r="L2" s="83"/>
      <c r="M2" s="45"/>
    </row>
    <row r="3" spans="2:12" ht="162" customHeight="1" thickBot="1">
      <c r="B3" s="69">
        <f>SUM(B6:C25)</f>
        <v>220</v>
      </c>
      <c r="C3" s="70"/>
      <c r="D3" s="3"/>
      <c r="E3" s="69">
        <f>SUM(E6:F25)</f>
        <v>0</v>
      </c>
      <c r="F3" s="70"/>
      <c r="G3" s="3"/>
      <c r="H3" s="69">
        <f>SUM(H6:I25)</f>
        <v>140</v>
      </c>
      <c r="I3" s="70"/>
      <c r="K3" s="69">
        <f>SUM(K6:L25)</f>
        <v>-50</v>
      </c>
      <c r="L3" s="70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/>
      <c r="C6" s="40">
        <v>20</v>
      </c>
      <c r="D6" s="71"/>
      <c r="E6" s="9"/>
      <c r="F6" s="9"/>
      <c r="G6" s="66"/>
      <c r="H6" s="9">
        <v>40</v>
      </c>
      <c r="I6" s="40"/>
      <c r="J6" s="36"/>
      <c r="K6" s="9">
        <v>10</v>
      </c>
      <c r="L6" s="9"/>
      <c r="M6" s="12"/>
    </row>
    <row r="7" spans="1:13" s="11" customFormat="1" ht="11.25">
      <c r="A7" s="8"/>
      <c r="B7" s="9"/>
      <c r="C7" s="40">
        <v>30</v>
      </c>
      <c r="D7" s="72"/>
      <c r="E7" s="9"/>
      <c r="F7" s="9"/>
      <c r="G7" s="67"/>
      <c r="H7" s="9">
        <v>10</v>
      </c>
      <c r="I7" s="40"/>
      <c r="J7" s="36"/>
      <c r="K7" s="9">
        <v>-30</v>
      </c>
      <c r="L7" s="9"/>
      <c r="M7" s="12"/>
    </row>
    <row r="8" spans="1:13" s="11" customFormat="1" ht="11.25">
      <c r="A8" s="8"/>
      <c r="B8" s="9"/>
      <c r="C8" s="40">
        <v>50</v>
      </c>
      <c r="D8" s="72"/>
      <c r="E8" s="9"/>
      <c r="F8" s="9"/>
      <c r="G8" s="67"/>
      <c r="H8" s="9">
        <v>40</v>
      </c>
      <c r="I8" s="40"/>
      <c r="J8" s="36"/>
      <c r="K8" s="9">
        <v>-30</v>
      </c>
      <c r="L8" s="9"/>
      <c r="M8" s="12"/>
    </row>
    <row r="9" spans="1:13" s="11" customFormat="1" ht="11.25">
      <c r="A9" s="8"/>
      <c r="B9" s="9"/>
      <c r="C9" s="40">
        <v>10</v>
      </c>
      <c r="D9" s="72"/>
      <c r="E9" s="9"/>
      <c r="F9" s="9"/>
      <c r="G9" s="67"/>
      <c r="H9" s="9">
        <v>10</v>
      </c>
      <c r="I9" s="40"/>
      <c r="J9" s="36"/>
      <c r="K9" s="9"/>
      <c r="L9" s="9"/>
      <c r="M9" s="12"/>
    </row>
    <row r="10" spans="1:13" s="11" customFormat="1" ht="11.25">
      <c r="A10" s="8"/>
      <c r="B10" s="9"/>
      <c r="C10" s="9">
        <v>30</v>
      </c>
      <c r="D10" s="73"/>
      <c r="E10" s="9"/>
      <c r="F10" s="9"/>
      <c r="G10" s="68"/>
      <c r="H10" s="9">
        <v>10</v>
      </c>
      <c r="I10" s="39"/>
      <c r="J10" s="36"/>
      <c r="K10" s="9"/>
      <c r="L10" s="9"/>
      <c r="M10" s="12"/>
    </row>
    <row r="11" spans="1:13" s="11" customFormat="1" ht="11.25">
      <c r="A11" s="8"/>
      <c r="B11" s="9"/>
      <c r="C11" s="9">
        <v>30</v>
      </c>
      <c r="D11" s="72"/>
      <c r="E11" s="9"/>
      <c r="F11" s="9"/>
      <c r="G11" s="66"/>
      <c r="H11" s="9">
        <v>30</v>
      </c>
      <c r="I11" s="9"/>
      <c r="J11" s="36"/>
      <c r="K11" s="9"/>
      <c r="L11" s="9"/>
      <c r="M11" s="12"/>
    </row>
    <row r="12" spans="1:13" s="11" customFormat="1" ht="11.25">
      <c r="A12" s="8"/>
      <c r="B12" s="9"/>
      <c r="C12" s="9">
        <v>-40</v>
      </c>
      <c r="D12" s="72"/>
      <c r="E12" s="9"/>
      <c r="F12" s="9"/>
      <c r="G12" s="67"/>
      <c r="H12" s="9"/>
      <c r="I12" s="9"/>
      <c r="J12" s="36"/>
      <c r="K12" s="9"/>
      <c r="L12" s="9"/>
      <c r="M12" s="12"/>
    </row>
    <row r="13" spans="1:13" s="11" customFormat="1" ht="11.25">
      <c r="A13" s="8"/>
      <c r="B13" s="9"/>
      <c r="C13" s="9">
        <v>50</v>
      </c>
      <c r="D13" s="72"/>
      <c r="E13" s="9"/>
      <c r="F13" s="9"/>
      <c r="G13" s="67"/>
      <c r="H13" s="9"/>
      <c r="I13" s="9"/>
      <c r="J13" s="36"/>
      <c r="K13" s="9"/>
      <c r="L13" s="9"/>
      <c r="M13" s="12"/>
    </row>
    <row r="14" spans="1:13" s="11" customFormat="1" ht="11.25">
      <c r="A14" s="8"/>
      <c r="B14" s="9"/>
      <c r="C14" s="9">
        <v>-20</v>
      </c>
      <c r="D14" s="72"/>
      <c r="E14" s="9"/>
      <c r="F14" s="9"/>
      <c r="G14" s="67"/>
      <c r="H14" s="9"/>
      <c r="I14" s="9"/>
      <c r="J14" s="36"/>
      <c r="K14" s="9"/>
      <c r="L14" s="9"/>
      <c r="M14" s="12"/>
    </row>
    <row r="15" spans="1:13" s="11" customFormat="1" ht="11.25">
      <c r="A15" s="8"/>
      <c r="B15" s="9"/>
      <c r="C15" s="9">
        <v>-10</v>
      </c>
      <c r="D15" s="72"/>
      <c r="E15" s="9"/>
      <c r="F15" s="9"/>
      <c r="G15" s="6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>
        <v>20</v>
      </c>
      <c r="D16" s="71"/>
      <c r="E16" s="9"/>
      <c r="F16" s="9"/>
      <c r="G16" s="6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>
        <v>50</v>
      </c>
      <c r="D17" s="72"/>
      <c r="E17" s="9"/>
      <c r="F17" s="9"/>
      <c r="G17" s="6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72"/>
      <c r="E18" s="9"/>
      <c r="F18" s="9"/>
      <c r="G18" s="6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72"/>
      <c r="E19" s="9"/>
      <c r="F19" s="9"/>
      <c r="G19" s="6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73"/>
      <c r="E20" s="9"/>
      <c r="F20" s="9"/>
      <c r="G20" s="6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72"/>
      <c r="E21" s="9"/>
      <c r="F21" s="9"/>
      <c r="G21" s="6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72"/>
      <c r="E22" s="9"/>
      <c r="F22" s="9"/>
      <c r="G22" s="6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72"/>
      <c r="E23" s="9"/>
      <c r="F23" s="9"/>
      <c r="G23" s="6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72"/>
      <c r="E24" s="9"/>
      <c r="F24" s="9"/>
      <c r="G24" s="6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72"/>
      <c r="E25" s="9"/>
      <c r="F25" s="9"/>
      <c r="G25" s="6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71"/>
      <c r="E26" s="9"/>
      <c r="F26" s="9"/>
      <c r="G26" s="6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72"/>
      <c r="E27" s="9"/>
      <c r="F27" s="9"/>
      <c r="G27" s="6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72"/>
      <c r="E28" s="9"/>
      <c r="F28" s="9"/>
      <c r="G28" s="6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72"/>
      <c r="E29" s="9"/>
      <c r="F29" s="9"/>
      <c r="G29" s="6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73"/>
      <c r="E30" s="9"/>
      <c r="F30" s="9"/>
      <c r="G30" s="6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0</v>
      </c>
      <c r="C38" s="25">
        <f>SUM(C6:C30)</f>
        <v>220</v>
      </c>
      <c r="D38" s="20"/>
      <c r="E38" s="30">
        <f>SUM(E6:E30)</f>
        <v>0</v>
      </c>
      <c r="F38" s="26">
        <f>SUM(F6:F30)</f>
        <v>0</v>
      </c>
      <c r="G38" s="20"/>
      <c r="H38" s="30">
        <f>SUM(H6:H30)</f>
        <v>140</v>
      </c>
      <c r="I38" s="26">
        <f>SUM(I6:I30)</f>
        <v>0</v>
      </c>
      <c r="K38" s="30">
        <f>SUM(K6:K30)</f>
        <v>-50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220</v>
      </c>
      <c r="E40" s="32" t="s">
        <v>9</v>
      </c>
      <c r="F40" s="29">
        <f>SUM(E6:F35,F39)</f>
        <v>0</v>
      </c>
      <c r="H40" s="32" t="s">
        <v>9</v>
      </c>
      <c r="I40" s="29">
        <f>SUM(H6:I35,I39)</f>
        <v>140</v>
      </c>
      <c r="K40" s="32" t="s">
        <v>9</v>
      </c>
      <c r="L40" s="29">
        <f>SUM(K6:L35,L39)</f>
        <v>-50</v>
      </c>
    </row>
    <row r="44" spans="2:12" ht="12.75">
      <c r="B44" s="79" t="s">
        <v>8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Дружинин</v>
      </c>
      <c r="C46" s="18">
        <f>C40</f>
        <v>220</v>
      </c>
      <c r="D46" s="21"/>
      <c r="E46" s="22"/>
      <c r="F46" s="23">
        <f>SUM(C46,E46)</f>
        <v>220</v>
      </c>
      <c r="G46" s="21"/>
      <c r="H46" s="19">
        <f>C39</f>
        <v>0</v>
      </c>
      <c r="I46" s="23">
        <f>SUM(F46,H46)</f>
        <v>220</v>
      </c>
    </row>
    <row r="47" spans="2:9" ht="12.75">
      <c r="B47" s="24" t="str">
        <f>E2</f>
        <v>Петелин</v>
      </c>
      <c r="C47" s="18">
        <f>F40</f>
        <v>0</v>
      </c>
      <c r="D47" s="21"/>
      <c r="E47" s="22"/>
      <c r="F47" s="23">
        <f>SUM(E47,C47)</f>
        <v>0</v>
      </c>
      <c r="G47" s="21"/>
      <c r="H47" s="19">
        <f>F39</f>
        <v>0</v>
      </c>
      <c r="I47" s="23">
        <f>SUM(H47,F47)</f>
        <v>0</v>
      </c>
    </row>
    <row r="48" spans="2:9" ht="12.75">
      <c r="B48" s="24" t="str">
        <f>H2</f>
        <v>Плотников</v>
      </c>
      <c r="C48" s="18">
        <f>I40</f>
        <v>140</v>
      </c>
      <c r="D48" s="21"/>
      <c r="E48" s="22"/>
      <c r="F48" s="23">
        <f>SUM(E48,C48)</f>
        <v>140</v>
      </c>
      <c r="G48" s="21"/>
      <c r="H48" s="19">
        <f>I39</f>
        <v>0</v>
      </c>
      <c r="I48" s="23">
        <f>SUM(H48,F48)</f>
        <v>140</v>
      </c>
    </row>
    <row r="49" spans="2:9" ht="12.75">
      <c r="B49" s="24" t="str">
        <f>K2</f>
        <v>Толмачёв</v>
      </c>
      <c r="C49" s="18">
        <f>L40</f>
        <v>-50</v>
      </c>
      <c r="D49" s="21"/>
      <c r="E49" s="22"/>
      <c r="F49" s="23">
        <f>SUM(E49,C49)</f>
        <v>-50</v>
      </c>
      <c r="G49" s="21"/>
      <c r="H49" s="19">
        <f>L39</f>
        <v>0</v>
      </c>
      <c r="I49" s="23">
        <f>SUM(H49,F49)</f>
        <v>-50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B44:L44"/>
    <mergeCell ref="D21:D25"/>
    <mergeCell ref="G21:G25"/>
    <mergeCell ref="D26:D30"/>
    <mergeCell ref="G26:G30"/>
    <mergeCell ref="D11:D15"/>
    <mergeCell ref="G11:G15"/>
    <mergeCell ref="D16:D20"/>
    <mergeCell ref="A1:J1"/>
    <mergeCell ref="B2:C2"/>
    <mergeCell ref="E2:F2"/>
    <mergeCell ref="H2:I2"/>
    <mergeCell ref="K2:L2"/>
    <mergeCell ref="K3:L3"/>
    <mergeCell ref="G16:G20"/>
    <mergeCell ref="B3:C3"/>
    <mergeCell ref="E3:F3"/>
    <mergeCell ref="H3:I3"/>
    <mergeCell ref="D6:D10"/>
    <mergeCell ref="G6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K11" sqref="K11"/>
    </sheetView>
  </sheetViews>
  <sheetFormatPr defaultColWidth="9.00390625" defaultRowHeight="12.75"/>
  <cols>
    <col min="1" max="1" width="0.875" style="2" customWidth="1"/>
    <col min="2" max="3" width="36.375" style="15" customWidth="1"/>
    <col min="4" max="4" width="1.25" style="16" customWidth="1"/>
    <col min="5" max="6" width="41.00390625" style="15" customWidth="1"/>
    <col min="7" max="7" width="1.25" style="16" customWidth="1"/>
    <col min="8" max="9" width="41.00390625" style="15" customWidth="1"/>
    <col min="10" max="10" width="0.875" style="1" customWidth="1"/>
    <col min="11" max="12" width="36.875" style="0" customWidth="1"/>
    <col min="13" max="13" width="13.25390625" style="1" customWidth="1"/>
  </cols>
  <sheetData>
    <row r="1" spans="1:10" ht="16.5" thickBot="1">
      <c r="A1" s="74" t="s">
        <v>2</v>
      </c>
      <c r="B1" s="74"/>
      <c r="C1" s="74"/>
      <c r="D1" s="74"/>
      <c r="E1" s="74"/>
      <c r="F1" s="74"/>
      <c r="G1" s="74"/>
      <c r="H1" s="74"/>
      <c r="I1" s="74"/>
      <c r="J1" s="74"/>
    </row>
    <row r="2" spans="1:13" s="46" customFormat="1" ht="75" customHeight="1" thickBot="1">
      <c r="A2" s="41"/>
      <c r="B2" s="82" t="s">
        <v>26</v>
      </c>
      <c r="C2" s="83"/>
      <c r="D2" s="51"/>
      <c r="E2" s="82" t="s">
        <v>33</v>
      </c>
      <c r="F2" s="83"/>
      <c r="G2" s="52"/>
      <c r="H2" s="82" t="s">
        <v>35</v>
      </c>
      <c r="I2" s="83"/>
      <c r="J2" s="53"/>
      <c r="K2" s="82" t="s">
        <v>42</v>
      </c>
      <c r="L2" s="83"/>
      <c r="M2" s="45"/>
    </row>
    <row r="3" spans="1:13" s="46" customFormat="1" ht="172.5" customHeight="1" thickBot="1">
      <c r="A3" s="41"/>
      <c r="B3" s="69">
        <f>C40</f>
        <v>110</v>
      </c>
      <c r="C3" s="70"/>
      <c r="D3" s="100"/>
      <c r="E3" s="69">
        <f>F40</f>
        <v>20</v>
      </c>
      <c r="F3" s="70"/>
      <c r="G3" s="100"/>
      <c r="H3" s="69">
        <f>I40</f>
        <v>110</v>
      </c>
      <c r="I3" s="70"/>
      <c r="J3" s="45"/>
      <c r="K3" s="69">
        <f>L40</f>
        <v>50</v>
      </c>
      <c r="L3" s="70"/>
      <c r="M3" s="45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/>
      <c r="C6" s="40">
        <v>20</v>
      </c>
      <c r="D6" s="71"/>
      <c r="E6" s="9">
        <v>30</v>
      </c>
      <c r="F6" s="9">
        <v>40</v>
      </c>
      <c r="G6" s="66"/>
      <c r="H6" s="9">
        <v>10</v>
      </c>
      <c r="I6" s="40">
        <v>10</v>
      </c>
      <c r="J6" s="36"/>
      <c r="K6" s="9">
        <v>50</v>
      </c>
      <c r="L6" s="9"/>
      <c r="M6" s="12"/>
    </row>
    <row r="7" spans="1:13" s="11" customFormat="1" ht="11.25">
      <c r="A7" s="8"/>
      <c r="B7" s="9"/>
      <c r="C7" s="40">
        <v>10</v>
      </c>
      <c r="D7" s="72"/>
      <c r="E7" s="9">
        <v>10</v>
      </c>
      <c r="F7" s="9"/>
      <c r="G7" s="67"/>
      <c r="H7" s="9">
        <v>30</v>
      </c>
      <c r="I7" s="40">
        <v>20</v>
      </c>
      <c r="J7" s="36"/>
      <c r="K7" s="9"/>
      <c r="L7" s="9"/>
      <c r="M7" s="12"/>
    </row>
    <row r="8" spans="1:13" s="11" customFormat="1" ht="11.25">
      <c r="A8" s="8"/>
      <c r="B8" s="9"/>
      <c r="C8" s="40">
        <v>20</v>
      </c>
      <c r="D8" s="72"/>
      <c r="E8" s="9">
        <v>10</v>
      </c>
      <c r="F8" s="9"/>
      <c r="G8" s="67"/>
      <c r="H8" s="9">
        <v>10</v>
      </c>
      <c r="I8" s="40"/>
      <c r="J8" s="36"/>
      <c r="K8" s="9"/>
      <c r="L8" s="9"/>
      <c r="M8" s="12"/>
    </row>
    <row r="9" spans="1:13" s="11" customFormat="1" ht="11.25">
      <c r="A9" s="8"/>
      <c r="B9" s="9"/>
      <c r="C9" s="40">
        <v>20</v>
      </c>
      <c r="D9" s="72"/>
      <c r="E9" s="9">
        <v>-30</v>
      </c>
      <c r="F9" s="9"/>
      <c r="G9" s="67"/>
      <c r="H9" s="9">
        <v>30</v>
      </c>
      <c r="I9" s="40"/>
      <c r="J9" s="36"/>
      <c r="K9" s="9"/>
      <c r="L9" s="9"/>
      <c r="M9" s="12"/>
    </row>
    <row r="10" spans="1:13" s="11" customFormat="1" ht="11.25">
      <c r="A10" s="8"/>
      <c r="B10" s="9"/>
      <c r="C10" s="9">
        <v>30</v>
      </c>
      <c r="D10" s="73"/>
      <c r="E10" s="9">
        <v>-40</v>
      </c>
      <c r="F10" s="9"/>
      <c r="G10" s="68"/>
      <c r="H10" s="9"/>
      <c r="I10" s="39"/>
      <c r="J10" s="36"/>
      <c r="K10" s="9"/>
      <c r="L10" s="9"/>
      <c r="M10" s="12"/>
    </row>
    <row r="11" spans="1:13" s="11" customFormat="1" ht="11.25">
      <c r="A11" s="8"/>
      <c r="B11" s="9"/>
      <c r="C11" s="9">
        <v>40</v>
      </c>
      <c r="D11" s="72"/>
      <c r="E11" s="9"/>
      <c r="F11" s="9"/>
      <c r="G11" s="66"/>
      <c r="H11" s="9"/>
      <c r="I11" s="9"/>
      <c r="J11" s="36"/>
      <c r="K11" s="9"/>
      <c r="L11" s="9"/>
      <c r="M11" s="12"/>
    </row>
    <row r="12" spans="1:13" s="11" customFormat="1" ht="11.25">
      <c r="A12" s="8"/>
      <c r="B12" s="9"/>
      <c r="C12" s="9">
        <v>-30</v>
      </c>
      <c r="D12" s="72"/>
      <c r="E12" s="9"/>
      <c r="F12" s="9"/>
      <c r="G12" s="67"/>
      <c r="H12" s="9"/>
      <c r="I12" s="9"/>
      <c r="J12" s="36"/>
      <c r="K12" s="9"/>
      <c r="L12" s="9"/>
      <c r="M12" s="12"/>
    </row>
    <row r="13" spans="1:13" s="11" customFormat="1" ht="11.25">
      <c r="A13" s="8"/>
      <c r="B13" s="9"/>
      <c r="C13" s="9"/>
      <c r="D13" s="72"/>
      <c r="E13" s="9"/>
      <c r="F13" s="9"/>
      <c r="G13" s="67"/>
      <c r="H13" s="9"/>
      <c r="I13" s="9"/>
      <c r="J13" s="36"/>
      <c r="K13" s="9"/>
      <c r="L13" s="9"/>
      <c r="M13" s="12"/>
    </row>
    <row r="14" spans="1:13" s="11" customFormat="1" ht="11.25">
      <c r="A14" s="8"/>
      <c r="B14" s="9"/>
      <c r="C14" s="9"/>
      <c r="D14" s="72"/>
      <c r="E14" s="9"/>
      <c r="F14" s="9"/>
      <c r="G14" s="67"/>
      <c r="H14" s="9"/>
      <c r="I14" s="9"/>
      <c r="J14" s="36"/>
      <c r="K14" s="9"/>
      <c r="L14" s="9"/>
      <c r="M14" s="12"/>
    </row>
    <row r="15" spans="1:13" s="11" customFormat="1" ht="11.25">
      <c r="A15" s="8"/>
      <c r="B15" s="9"/>
      <c r="C15" s="9"/>
      <c r="D15" s="72"/>
      <c r="E15" s="9"/>
      <c r="F15" s="9"/>
      <c r="G15" s="6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71"/>
      <c r="E16" s="9"/>
      <c r="F16" s="9"/>
      <c r="G16" s="6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72"/>
      <c r="E17" s="9"/>
      <c r="F17" s="9"/>
      <c r="G17" s="6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72"/>
      <c r="E18" s="9"/>
      <c r="F18" s="9"/>
      <c r="G18" s="6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72"/>
      <c r="E19" s="9"/>
      <c r="F19" s="9"/>
      <c r="G19" s="6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73"/>
      <c r="E20" s="9"/>
      <c r="F20" s="9"/>
      <c r="G20" s="6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72"/>
      <c r="E21" s="9"/>
      <c r="F21" s="9"/>
      <c r="G21" s="6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72"/>
      <c r="E22" s="9"/>
      <c r="F22" s="9"/>
      <c r="G22" s="6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72"/>
      <c r="E23" s="9"/>
      <c r="F23" s="9"/>
      <c r="G23" s="6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72"/>
      <c r="E24" s="9"/>
      <c r="F24" s="9"/>
      <c r="G24" s="6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72"/>
      <c r="E25" s="9"/>
      <c r="F25" s="9"/>
      <c r="G25" s="6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71"/>
      <c r="E26" s="9"/>
      <c r="F26" s="9"/>
      <c r="G26" s="6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72"/>
      <c r="E27" s="9"/>
      <c r="F27" s="9"/>
      <c r="G27" s="6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72"/>
      <c r="E28" s="9"/>
      <c r="F28" s="9"/>
      <c r="G28" s="6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72"/>
      <c r="E29" s="9"/>
      <c r="F29" s="9"/>
      <c r="G29" s="6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73"/>
      <c r="E30" s="9"/>
      <c r="F30" s="9"/>
      <c r="G30" s="6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0</v>
      </c>
      <c r="C38" s="25">
        <f>SUM(C6:C30)</f>
        <v>110</v>
      </c>
      <c r="D38" s="20"/>
      <c r="E38" s="30">
        <f>SUM(E6:E30)</f>
        <v>-20</v>
      </c>
      <c r="F38" s="26">
        <f>SUM(F6:F30)</f>
        <v>40</v>
      </c>
      <c r="G38" s="20"/>
      <c r="H38" s="30">
        <f>SUM(H6:H30)</f>
        <v>80</v>
      </c>
      <c r="I38" s="26">
        <f>SUM(I6:I30)</f>
        <v>30</v>
      </c>
      <c r="K38" s="30">
        <f>SUM(K6:K30)</f>
        <v>50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110</v>
      </c>
      <c r="E40" s="32" t="s">
        <v>9</v>
      </c>
      <c r="F40" s="29">
        <f>SUM(E6:F35,F39)</f>
        <v>20</v>
      </c>
      <c r="H40" s="32" t="s">
        <v>9</v>
      </c>
      <c r="I40" s="29">
        <f>SUM(H6:I35,I39)</f>
        <v>110</v>
      </c>
      <c r="K40" s="32" t="s">
        <v>9</v>
      </c>
      <c r="L40" s="29">
        <f>SUM(K6:L35,L39)</f>
        <v>50</v>
      </c>
    </row>
    <row r="44" spans="2:12" ht="12.75">
      <c r="B44" s="79" t="s">
        <v>8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Ганчуков</v>
      </c>
      <c r="C46" s="18">
        <f>C40</f>
        <v>110</v>
      </c>
      <c r="D46" s="21"/>
      <c r="E46" s="22"/>
      <c r="F46" s="23">
        <f>SUM(C46,E46)</f>
        <v>110</v>
      </c>
      <c r="G46" s="21"/>
      <c r="H46" s="19">
        <f>C39</f>
        <v>0</v>
      </c>
      <c r="I46" s="23">
        <f>SUM(F46,H46)</f>
        <v>110</v>
      </c>
    </row>
    <row r="47" spans="2:9" ht="12.75">
      <c r="B47" s="24" t="str">
        <f>E2</f>
        <v>Берёзкин</v>
      </c>
      <c r="C47" s="18">
        <f>F40</f>
        <v>20</v>
      </c>
      <c r="D47" s="21"/>
      <c r="E47" s="22"/>
      <c r="F47" s="23">
        <f>SUM(E47,C47)</f>
        <v>20</v>
      </c>
      <c r="G47" s="21"/>
      <c r="H47" s="19">
        <f>F39</f>
        <v>0</v>
      </c>
      <c r="I47" s="23">
        <f>SUM(H47,F47)</f>
        <v>20</v>
      </c>
    </row>
    <row r="48" spans="2:9" ht="12.75">
      <c r="B48" s="24" t="str">
        <f>H2</f>
        <v>Быстров</v>
      </c>
      <c r="C48" s="18">
        <f>I40</f>
        <v>110</v>
      </c>
      <c r="D48" s="21"/>
      <c r="E48" s="22"/>
      <c r="F48" s="23">
        <f>SUM(E48,C48)</f>
        <v>110</v>
      </c>
      <c r="G48" s="21"/>
      <c r="H48" s="19">
        <f>I39</f>
        <v>0</v>
      </c>
      <c r="I48" s="23">
        <f>SUM(H48,F48)</f>
        <v>110</v>
      </c>
    </row>
    <row r="49" spans="2:9" ht="12.75">
      <c r="B49" s="24" t="str">
        <f>K2</f>
        <v>Сёмочкин</v>
      </c>
      <c r="C49" s="18">
        <f>L40</f>
        <v>50</v>
      </c>
      <c r="D49" s="21"/>
      <c r="E49" s="22"/>
      <c r="F49" s="23">
        <f>SUM(E49,C49)</f>
        <v>50</v>
      </c>
      <c r="G49" s="21"/>
      <c r="H49" s="19">
        <f>L39</f>
        <v>0</v>
      </c>
      <c r="I49" s="23">
        <f>SUM(H49,F49)</f>
        <v>50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H11" sqref="H11"/>
    </sheetView>
  </sheetViews>
  <sheetFormatPr defaultColWidth="9.00390625" defaultRowHeight="12.75"/>
  <cols>
    <col min="1" max="1" width="0.875" style="2" customWidth="1"/>
    <col min="2" max="3" width="38.875" style="15" customWidth="1"/>
    <col min="4" max="4" width="1.25" style="16" customWidth="1"/>
    <col min="5" max="6" width="38.875" style="15" customWidth="1"/>
    <col min="7" max="7" width="1.25" style="16" customWidth="1"/>
    <col min="8" max="8" width="41.00390625" style="15" customWidth="1"/>
    <col min="9" max="9" width="38.875" style="15" customWidth="1"/>
    <col min="10" max="10" width="0.875" style="1" customWidth="1"/>
    <col min="11" max="12" width="38.875" style="0" customWidth="1"/>
    <col min="13" max="13" width="13.25390625" style="1" customWidth="1"/>
  </cols>
  <sheetData>
    <row r="1" spans="1:10" ht="16.5" thickBot="1">
      <c r="A1" s="74" t="s">
        <v>12</v>
      </c>
      <c r="B1" s="74"/>
      <c r="C1" s="74"/>
      <c r="D1" s="74"/>
      <c r="E1" s="74"/>
      <c r="F1" s="74"/>
      <c r="G1" s="74"/>
      <c r="H1" s="74"/>
      <c r="I1" s="74"/>
      <c r="J1" s="74"/>
    </row>
    <row r="2" spans="1:13" s="60" customFormat="1" ht="75" customHeight="1" thickBot="1">
      <c r="A2" s="59"/>
      <c r="B2" s="86" t="s">
        <v>27</v>
      </c>
      <c r="C2" s="87"/>
      <c r="D2" s="51"/>
      <c r="E2" s="86" t="s">
        <v>20</v>
      </c>
      <c r="F2" s="87"/>
      <c r="G2" s="52"/>
      <c r="H2" s="86" t="s">
        <v>36</v>
      </c>
      <c r="I2" s="87"/>
      <c r="J2" s="53"/>
      <c r="K2" s="86" t="s">
        <v>34</v>
      </c>
      <c r="L2" s="87"/>
      <c r="M2" s="53"/>
    </row>
    <row r="3" spans="1:13" s="46" customFormat="1" ht="198.75" customHeight="1" thickBot="1">
      <c r="A3" s="41"/>
      <c r="B3" s="69">
        <f>C40</f>
        <v>70</v>
      </c>
      <c r="C3" s="70"/>
      <c r="D3" s="100"/>
      <c r="E3" s="69">
        <f>F40</f>
        <v>130</v>
      </c>
      <c r="F3" s="70"/>
      <c r="G3" s="100"/>
      <c r="H3" s="69">
        <f>I40</f>
        <v>50</v>
      </c>
      <c r="I3" s="70"/>
      <c r="J3" s="45"/>
      <c r="K3" s="69">
        <f>L40</f>
        <v>30</v>
      </c>
      <c r="L3" s="70"/>
      <c r="M3" s="45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10</v>
      </c>
      <c r="C6" s="40">
        <v>-50</v>
      </c>
      <c r="D6" s="71"/>
      <c r="E6" s="9">
        <v>50</v>
      </c>
      <c r="F6" s="9">
        <v>20</v>
      </c>
      <c r="G6" s="66"/>
      <c r="H6" s="9">
        <v>-40</v>
      </c>
      <c r="I6" s="40">
        <v>-10</v>
      </c>
      <c r="J6" s="36"/>
      <c r="K6" s="9">
        <v>10</v>
      </c>
      <c r="L6" s="9">
        <v>10</v>
      </c>
      <c r="M6" s="12"/>
    </row>
    <row r="7" spans="1:13" s="11" customFormat="1" ht="11.25">
      <c r="A7" s="8"/>
      <c r="B7" s="9">
        <v>-20</v>
      </c>
      <c r="C7" s="40">
        <v>10</v>
      </c>
      <c r="D7" s="72"/>
      <c r="E7" s="9">
        <v>-40</v>
      </c>
      <c r="F7" s="9">
        <v>40</v>
      </c>
      <c r="G7" s="67"/>
      <c r="H7" s="9">
        <v>30</v>
      </c>
      <c r="I7" s="40">
        <v>30</v>
      </c>
      <c r="J7" s="36"/>
      <c r="K7" s="9">
        <v>10</v>
      </c>
      <c r="L7" s="9"/>
      <c r="M7" s="12"/>
    </row>
    <row r="8" spans="1:13" s="11" customFormat="1" ht="11.25">
      <c r="A8" s="8"/>
      <c r="B8" s="9">
        <v>50</v>
      </c>
      <c r="C8" s="40">
        <v>20</v>
      </c>
      <c r="D8" s="72"/>
      <c r="E8" s="9">
        <v>50</v>
      </c>
      <c r="F8" s="9">
        <v>-40</v>
      </c>
      <c r="G8" s="67"/>
      <c r="H8" s="9">
        <v>-40</v>
      </c>
      <c r="I8" s="40">
        <v>10</v>
      </c>
      <c r="J8" s="36"/>
      <c r="K8" s="9"/>
      <c r="L8" s="9"/>
      <c r="M8" s="12"/>
    </row>
    <row r="9" spans="1:13" s="11" customFormat="1" ht="11.25">
      <c r="A9" s="8"/>
      <c r="B9" s="9">
        <v>10</v>
      </c>
      <c r="C9" s="40">
        <v>20</v>
      </c>
      <c r="D9" s="72"/>
      <c r="E9" s="9"/>
      <c r="F9" s="9">
        <v>20</v>
      </c>
      <c r="G9" s="67"/>
      <c r="H9" s="9">
        <v>30</v>
      </c>
      <c r="I9" s="40"/>
      <c r="J9" s="36"/>
      <c r="K9" s="9"/>
      <c r="L9" s="9"/>
      <c r="M9" s="12"/>
    </row>
    <row r="10" spans="1:13" s="11" customFormat="1" ht="11.25">
      <c r="A10" s="8"/>
      <c r="B10" s="9">
        <v>20</v>
      </c>
      <c r="C10" s="9">
        <v>-10</v>
      </c>
      <c r="D10" s="73"/>
      <c r="E10" s="9"/>
      <c r="F10" s="9">
        <v>30</v>
      </c>
      <c r="G10" s="68"/>
      <c r="H10" s="9">
        <v>40</v>
      </c>
      <c r="I10" s="39"/>
      <c r="J10" s="36"/>
      <c r="K10" s="9"/>
      <c r="L10" s="9"/>
      <c r="M10" s="12"/>
    </row>
    <row r="11" spans="1:13" s="11" customFormat="1" ht="11.25">
      <c r="A11" s="8"/>
      <c r="B11" s="9">
        <v>-30</v>
      </c>
      <c r="C11" s="9">
        <v>40</v>
      </c>
      <c r="D11" s="72"/>
      <c r="E11" s="9"/>
      <c r="F11" s="9"/>
      <c r="G11" s="66"/>
      <c r="H11" s="9"/>
      <c r="I11" s="9"/>
      <c r="J11" s="36"/>
      <c r="K11" s="9"/>
      <c r="L11" s="9"/>
      <c r="M11" s="12"/>
    </row>
    <row r="12" spans="1:13" s="11" customFormat="1" ht="11.25">
      <c r="A12" s="8"/>
      <c r="B12" s="9"/>
      <c r="C12" s="9"/>
      <c r="D12" s="72"/>
      <c r="E12" s="9"/>
      <c r="F12" s="9"/>
      <c r="G12" s="67"/>
      <c r="H12" s="9"/>
      <c r="I12" s="9"/>
      <c r="J12" s="36"/>
      <c r="K12" s="9"/>
      <c r="L12" s="9"/>
      <c r="M12" s="12"/>
    </row>
    <row r="13" spans="1:13" s="11" customFormat="1" ht="11.25">
      <c r="A13" s="8"/>
      <c r="B13" s="9"/>
      <c r="C13" s="9"/>
      <c r="D13" s="72"/>
      <c r="E13" s="9"/>
      <c r="F13" s="9"/>
      <c r="G13" s="67"/>
      <c r="H13" s="9"/>
      <c r="I13" s="9"/>
      <c r="J13" s="36"/>
      <c r="K13" s="9"/>
      <c r="L13" s="9"/>
      <c r="M13" s="12"/>
    </row>
    <row r="14" spans="1:13" s="11" customFormat="1" ht="11.25">
      <c r="A14" s="8"/>
      <c r="B14" s="9"/>
      <c r="C14" s="9"/>
      <c r="D14" s="72"/>
      <c r="E14" s="9"/>
      <c r="F14" s="9"/>
      <c r="G14" s="67"/>
      <c r="H14" s="9"/>
      <c r="I14" s="9"/>
      <c r="J14" s="36"/>
      <c r="K14" s="9"/>
      <c r="L14" s="9"/>
      <c r="M14" s="12"/>
    </row>
    <row r="15" spans="1:13" s="11" customFormat="1" ht="11.25">
      <c r="A15" s="8"/>
      <c r="B15" s="9"/>
      <c r="C15" s="9"/>
      <c r="D15" s="72"/>
      <c r="E15" s="9"/>
      <c r="F15" s="9"/>
      <c r="G15" s="6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71"/>
      <c r="E16" s="9"/>
      <c r="F16" s="9"/>
      <c r="G16" s="6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72"/>
      <c r="E17" s="9"/>
      <c r="F17" s="9"/>
      <c r="G17" s="6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72"/>
      <c r="E18" s="9"/>
      <c r="F18" s="9"/>
      <c r="G18" s="6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72"/>
      <c r="E19" s="9"/>
      <c r="F19" s="9"/>
      <c r="G19" s="6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73"/>
      <c r="E20" s="9"/>
      <c r="F20" s="9"/>
      <c r="G20" s="6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72"/>
      <c r="E21" s="9"/>
      <c r="F21" s="9"/>
      <c r="G21" s="6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72"/>
      <c r="E22" s="9"/>
      <c r="F22" s="9"/>
      <c r="G22" s="6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72"/>
      <c r="E23" s="9"/>
      <c r="F23" s="9"/>
      <c r="G23" s="6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72"/>
      <c r="E24" s="9"/>
      <c r="F24" s="9"/>
      <c r="G24" s="6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72"/>
      <c r="E25" s="9"/>
      <c r="F25" s="9"/>
      <c r="G25" s="6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71"/>
      <c r="E26" s="9"/>
      <c r="F26" s="9"/>
      <c r="G26" s="6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72"/>
      <c r="E27" s="9"/>
      <c r="F27" s="9"/>
      <c r="G27" s="6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72"/>
      <c r="E28" s="9"/>
      <c r="F28" s="9"/>
      <c r="G28" s="6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72"/>
      <c r="E29" s="9"/>
      <c r="F29" s="9"/>
      <c r="G29" s="6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73"/>
      <c r="E30" s="9"/>
      <c r="F30" s="9"/>
      <c r="G30" s="6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4" thickBot="1">
      <c r="B38" s="30">
        <f>SUM(B6:B30)</f>
        <v>40</v>
      </c>
      <c r="C38" s="25">
        <f>SUM(C6:C30)</f>
        <v>30</v>
      </c>
      <c r="D38" s="20"/>
      <c r="E38" s="30">
        <f>SUM(E6:E30)</f>
        <v>60</v>
      </c>
      <c r="F38" s="26">
        <f>SUM(F6:F30)</f>
        <v>70</v>
      </c>
      <c r="G38" s="20"/>
      <c r="H38" s="30">
        <f>SUM(H6:H30)</f>
        <v>20</v>
      </c>
      <c r="I38" s="26">
        <f>SUM(I6:I30)</f>
        <v>30</v>
      </c>
      <c r="K38" s="30">
        <f>SUM(K6:K30)</f>
        <v>20</v>
      </c>
      <c r="L38" s="26">
        <f>SUM(L6:L30)</f>
        <v>10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70</v>
      </c>
      <c r="E40" s="32" t="s">
        <v>9</v>
      </c>
      <c r="F40" s="29">
        <f>SUM(E6:F35,F39)</f>
        <v>130</v>
      </c>
      <c r="H40" s="32" t="s">
        <v>9</v>
      </c>
      <c r="I40" s="29">
        <f>SUM(H6:I35,I39)</f>
        <v>50</v>
      </c>
      <c r="K40" s="32" t="s">
        <v>9</v>
      </c>
      <c r="L40" s="29">
        <f>SUM(K6:L35,L39)</f>
        <v>30</v>
      </c>
    </row>
    <row r="44" spans="2:12" ht="12.75">
      <c r="B44" s="79" t="s">
        <v>8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Друзяка</v>
      </c>
      <c r="C46" s="18">
        <f>C40</f>
        <v>70</v>
      </c>
      <c r="D46" s="21"/>
      <c r="E46" s="22"/>
      <c r="F46" s="23">
        <f>SUM(C46,E46)</f>
        <v>70</v>
      </c>
      <c r="G46" s="21"/>
      <c r="H46" s="19">
        <f>C39</f>
        <v>0</v>
      </c>
      <c r="I46" s="23">
        <f>SUM(F46,H46)</f>
        <v>70</v>
      </c>
    </row>
    <row r="47" spans="2:9" ht="12.75">
      <c r="B47" s="24" t="str">
        <f>E2</f>
        <v>Аракчеев</v>
      </c>
      <c r="C47" s="18">
        <f>F40</f>
        <v>130</v>
      </c>
      <c r="D47" s="21"/>
      <c r="E47" s="22"/>
      <c r="F47" s="23">
        <f>SUM(E47,C47)</f>
        <v>130</v>
      </c>
      <c r="G47" s="21"/>
      <c r="H47" s="19">
        <f>F39</f>
        <v>0</v>
      </c>
      <c r="I47" s="23">
        <f>SUM(H47,F47)</f>
        <v>130</v>
      </c>
    </row>
    <row r="48" spans="2:9" ht="12.75">
      <c r="B48" s="24" t="str">
        <f>H2</f>
        <v>Мазуров</v>
      </c>
      <c r="C48" s="18">
        <f>I40</f>
        <v>50</v>
      </c>
      <c r="D48" s="21"/>
      <c r="E48" s="22"/>
      <c r="F48" s="23">
        <f>SUM(E48,C48)</f>
        <v>50</v>
      </c>
      <c r="G48" s="21"/>
      <c r="H48" s="19">
        <f>I39</f>
        <v>0</v>
      </c>
      <c r="I48" s="23">
        <f>SUM(H48,F48)</f>
        <v>50</v>
      </c>
    </row>
    <row r="49" spans="2:9" ht="12.75">
      <c r="B49" s="24" t="str">
        <f>K2</f>
        <v>Хан</v>
      </c>
      <c r="C49" s="18">
        <f>L40</f>
        <v>30</v>
      </c>
      <c r="D49" s="21"/>
      <c r="E49" s="22"/>
      <c r="F49" s="23">
        <f>SUM(E49,C49)</f>
        <v>30</v>
      </c>
      <c r="G49" s="21"/>
      <c r="H49" s="19">
        <f>L39</f>
        <v>0</v>
      </c>
      <c r="I49" s="23">
        <f>SUM(H49,F49)</f>
        <v>30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sheetProtection/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Yeskevitch</dc:creator>
  <cp:keywords/>
  <dc:description/>
  <cp:lastModifiedBy>1</cp:lastModifiedBy>
  <dcterms:created xsi:type="dcterms:W3CDTF">2008-03-29T19:53:34Z</dcterms:created>
  <dcterms:modified xsi:type="dcterms:W3CDTF">2014-05-11T10:14:08Z</dcterms:modified>
  <cp:category/>
  <cp:version/>
  <cp:contentType/>
  <cp:contentStatus/>
</cp:coreProperties>
</file>